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3110"/>
  </bookViews>
  <sheets>
    <sheet name="stravné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E314" i="1"/>
  <c r="E279"/>
  <c r="E173"/>
  <c r="E313"/>
  <c r="E240"/>
  <c r="E30"/>
  <c r="C280"/>
  <c r="E239"/>
  <c r="C209"/>
  <c r="E278"/>
  <c r="D280"/>
  <c r="E280" s="1"/>
  <c r="D68"/>
  <c r="C68"/>
  <c r="D209"/>
  <c r="E206"/>
  <c r="D315"/>
  <c r="C315"/>
  <c r="E312"/>
  <c r="E311"/>
  <c r="E310"/>
  <c r="E309"/>
  <c r="E308"/>
  <c r="E307"/>
  <c r="E306"/>
  <c r="E305"/>
  <c r="E304"/>
  <c r="E303"/>
  <c r="E302"/>
  <c r="E301"/>
  <c r="E300"/>
  <c r="E299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C32"/>
  <c r="C241"/>
  <c r="C174"/>
  <c r="E92"/>
  <c r="D241"/>
  <c r="E315" l="1"/>
  <c r="D174"/>
  <c r="D32" l="1"/>
  <c r="D138"/>
  <c r="C138"/>
  <c r="D104"/>
  <c r="C104"/>
  <c r="E230"/>
  <c r="E172"/>
  <c r="E205"/>
  <c r="E156"/>
  <c r="E54"/>
  <c r="E55"/>
  <c r="E11"/>
  <c r="E238"/>
  <c r="E237"/>
  <c r="E236"/>
  <c r="E235"/>
  <c r="E234"/>
  <c r="E233"/>
  <c r="E232"/>
  <c r="E231"/>
  <c r="E229"/>
  <c r="E228"/>
  <c r="E227"/>
  <c r="E226"/>
  <c r="E225"/>
  <c r="E224"/>
  <c r="E223"/>
  <c r="E222"/>
  <c r="E221"/>
  <c r="E241" l="1"/>
  <c r="E201"/>
  <c r="E202"/>
  <c r="E203"/>
  <c r="E204"/>
  <c r="E66"/>
  <c r="E171" l="1"/>
  <c r="E197" l="1"/>
  <c r="E198"/>
  <c r="E199"/>
  <c r="E200"/>
  <c r="E196" l="1"/>
  <c r="E195"/>
  <c r="E194"/>
  <c r="E193"/>
  <c r="E192"/>
  <c r="E191"/>
  <c r="E190"/>
  <c r="E189"/>
  <c r="E188"/>
  <c r="E187"/>
  <c r="E186"/>
  <c r="E185"/>
  <c r="E184"/>
  <c r="E183"/>
  <c r="E170"/>
  <c r="E169"/>
  <c r="E168"/>
  <c r="E167"/>
  <c r="E166"/>
  <c r="E165"/>
  <c r="E164"/>
  <c r="E163"/>
  <c r="E162"/>
  <c r="E161"/>
  <c r="E160"/>
  <c r="E159"/>
  <c r="E158"/>
  <c r="E157"/>
  <c r="E155"/>
  <c r="E154"/>
  <c r="E153"/>
  <c r="E152"/>
  <c r="E151"/>
  <c r="E150"/>
  <c r="E149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02"/>
  <c r="E101"/>
  <c r="E100"/>
  <c r="E99"/>
  <c r="E98"/>
  <c r="E97"/>
  <c r="E96"/>
  <c r="E95"/>
  <c r="E94"/>
  <c r="E93"/>
  <c r="E91"/>
  <c r="E90"/>
  <c r="E89"/>
  <c r="E88"/>
  <c r="E87"/>
  <c r="E86"/>
  <c r="E85"/>
  <c r="E84"/>
  <c r="E83"/>
  <c r="E82"/>
  <c r="E81"/>
  <c r="E80"/>
  <c r="E79"/>
  <c r="E65"/>
  <c r="E64"/>
  <c r="E63"/>
  <c r="E62"/>
  <c r="E61"/>
  <c r="E60"/>
  <c r="E59"/>
  <c r="E58"/>
  <c r="E57"/>
  <c r="E56"/>
  <c r="E53"/>
  <c r="E52"/>
  <c r="E51"/>
  <c r="E50"/>
  <c r="E49"/>
  <c r="E48"/>
  <c r="E47"/>
  <c r="E46"/>
  <c r="E45"/>
  <c r="E44"/>
  <c r="E43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0"/>
  <c r="E9"/>
  <c r="E8"/>
  <c r="E7"/>
  <c r="E6"/>
  <c r="E209" l="1"/>
  <c r="E174"/>
  <c r="E32"/>
  <c r="E138"/>
  <c r="E104"/>
  <c r="E68"/>
</calcChain>
</file>

<file path=xl/sharedStrings.xml><?xml version="1.0" encoding="utf-8"?>
<sst xmlns="http://schemas.openxmlformats.org/spreadsheetml/2006/main" count="85" uniqueCount="21">
  <si>
    <t>pořadové číslo</t>
  </si>
  <si>
    <t>Variabilní symbol</t>
  </si>
  <si>
    <t>Celkem</t>
  </si>
  <si>
    <t>,</t>
  </si>
  <si>
    <t>stravné</t>
  </si>
  <si>
    <t>úplata</t>
  </si>
  <si>
    <t>datum platby</t>
  </si>
  <si>
    <t>Kuřátka</t>
  </si>
  <si>
    <t>Motýlci</t>
  </si>
  <si>
    <t>Veverky</t>
  </si>
  <si>
    <t>Hvězdičky</t>
  </si>
  <si>
    <t>Koťátka</t>
  </si>
  <si>
    <t>Sluníčka</t>
  </si>
  <si>
    <t>Berušky</t>
  </si>
  <si>
    <t>Stravné a úplata za vzdělání za školní rok 2025/2026</t>
  </si>
  <si>
    <t>Mravenečci</t>
  </si>
  <si>
    <t>Čmeláčci</t>
  </si>
  <si>
    <t>stravné 1/202</t>
  </si>
  <si>
    <t>úplata 2/2026</t>
  </si>
  <si>
    <t>stravné 1/2026</t>
  </si>
  <si>
    <t>stravné 1/2025</t>
  </si>
</sst>
</file>

<file path=xl/styles.xml><?xml version="1.0" encoding="utf-8"?>
<styleSheet xmlns="http://schemas.openxmlformats.org/spreadsheetml/2006/main">
  <numFmts count="3">
    <numFmt numFmtId="164" formatCode="#,##0.00\ &quot;Kč&quot;;[Red]#,##0.00\ &quot;Kč&quot;"/>
    <numFmt numFmtId="165" formatCode="#,##0\ &quot;Kč&quot;;[Red]#,##0\ &quot;Kč&quot;"/>
    <numFmt numFmtId="166" formatCode="#,##0.00\ &quot;Kč&quot;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6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6.5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6.5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4"/>
      <color indexed="9"/>
      <name val="Times New Roman"/>
      <family val="1"/>
      <charset val="238"/>
    </font>
    <font>
      <b/>
      <sz val="11"/>
      <color indexed="9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20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6"/>
      </patternFill>
    </fill>
    <fill>
      <patternFill patternType="solid">
        <fgColor indexed="13"/>
        <bgColor indexed="64"/>
      </patternFill>
    </fill>
    <fill>
      <patternFill patternType="solid">
        <fgColor indexed="4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</patternFill>
    </fill>
    <fill>
      <patternFill patternType="solid">
        <f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9"/>
      </patternFill>
    </fill>
    <fill>
      <patternFill patternType="solid">
        <fgColor indexed="62"/>
      </patternFill>
    </fill>
    <fill>
      <patternFill patternType="solid">
        <fgColor indexed="31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2BEEE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1" borderId="0" applyNumberFormat="0" applyBorder="0" applyAlignment="0" applyProtection="0"/>
    <xf numFmtId="0" fontId="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8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9" fillId="23" borderId="0" applyFill="0">
      <alignment horizontal="center" vertical="center"/>
    </xf>
  </cellStyleXfs>
  <cellXfs count="180">
    <xf numFmtId="0" fontId="0" fillId="0" borderId="0" xfId="0"/>
    <xf numFmtId="0" fontId="2" fillId="0" borderId="1" xfId="19" applyFont="1" applyBorder="1"/>
    <xf numFmtId="0" fontId="3" fillId="0" borderId="1" xfId="19" applyFont="1" applyBorder="1"/>
    <xf numFmtId="0" fontId="3" fillId="0" borderId="1" xfId="19" applyFont="1" applyBorder="1" applyAlignment="1">
      <alignment horizontal="center" vertical="center"/>
    </xf>
    <xf numFmtId="0" fontId="3" fillId="0" borderId="1" xfId="19" applyFont="1" applyBorder="1" applyAlignment="1">
      <alignment horizontal="center"/>
    </xf>
    <xf numFmtId="0" fontId="4" fillId="0" borderId="1" xfId="19" applyFont="1" applyBorder="1"/>
    <xf numFmtId="0" fontId="1" fillId="0" borderId="0" xfId="19"/>
    <xf numFmtId="0" fontId="6" fillId="2" borderId="1" xfId="19" applyFont="1" applyFill="1" applyBorder="1" applyAlignment="1">
      <alignment horizontal="center" vertical="center"/>
    </xf>
    <xf numFmtId="0" fontId="7" fillId="2" borderId="1" xfId="19" applyFont="1" applyFill="1" applyBorder="1" applyAlignment="1">
      <alignment horizontal="center" vertical="center"/>
    </xf>
    <xf numFmtId="0" fontId="7" fillId="2" borderId="1" xfId="19" applyFont="1" applyFill="1" applyBorder="1" applyAlignment="1">
      <alignment horizontal="center" vertical="center" wrapText="1"/>
    </xf>
    <xf numFmtId="0" fontId="10" fillId="6" borderId="1" xfId="11" applyFont="1" applyFill="1" applyBorder="1" applyAlignment="1">
      <alignment horizontal="center" vertical="center"/>
    </xf>
    <xf numFmtId="164" fontId="10" fillId="4" borderId="1" xfId="12" applyNumberFormat="1" applyFont="1" applyFill="1" applyBorder="1" applyAlignment="1">
      <alignment horizontal="right"/>
    </xf>
    <xf numFmtId="0" fontId="3" fillId="0" borderId="0" xfId="19" applyFont="1"/>
    <xf numFmtId="0" fontId="0" fillId="7" borderId="0" xfId="0" applyFill="1"/>
    <xf numFmtId="164" fontId="10" fillId="4" borderId="1" xfId="12" applyNumberFormat="1" applyFont="1" applyFill="1" applyBorder="1" applyAlignment="1">
      <alignment horizontal="right" vertical="center"/>
    </xf>
    <xf numFmtId="165" fontId="4" fillId="4" borderId="1" xfId="12" applyNumberFormat="1" applyFont="1" applyFill="1" applyBorder="1" applyAlignment="1">
      <alignment horizontal="right" vertical="center"/>
    </xf>
    <xf numFmtId="164" fontId="11" fillId="0" borderId="0" xfId="19" applyNumberFormat="1" applyFont="1"/>
    <xf numFmtId="0" fontId="3" fillId="0" borderId="0" xfId="19" applyFont="1" applyAlignment="1">
      <alignment horizontal="center" vertical="center"/>
    </xf>
    <xf numFmtId="164" fontId="10" fillId="0" borderId="0" xfId="12" applyNumberFormat="1" applyFont="1" applyFill="1" applyBorder="1" applyAlignment="1">
      <alignment horizontal="center" vertical="center"/>
    </xf>
    <xf numFmtId="164" fontId="4" fillId="0" borderId="0" xfId="12" applyNumberFormat="1" applyFont="1" applyFill="1" applyBorder="1" applyAlignment="1">
      <alignment vertical="center"/>
    </xf>
    <xf numFmtId="0" fontId="10" fillId="10" borderId="1" xfId="14" applyFont="1" applyFill="1" applyBorder="1" applyAlignment="1">
      <alignment horizontal="center" vertical="center"/>
    </xf>
    <xf numFmtId="164" fontId="3" fillId="0" borderId="1" xfId="19" applyNumberFormat="1" applyFont="1" applyBorder="1" applyAlignment="1">
      <alignment horizontal="right"/>
    </xf>
    <xf numFmtId="164" fontId="10" fillId="10" borderId="1" xfId="15" applyNumberFormat="1" applyFont="1" applyFill="1" applyBorder="1" applyAlignment="1">
      <alignment horizontal="right"/>
    </xf>
    <xf numFmtId="165" fontId="4" fillId="10" borderId="1" xfId="3" applyNumberFormat="1" applyFont="1" applyFill="1" applyBorder="1" applyAlignment="1">
      <alignment horizontal="right"/>
    </xf>
    <xf numFmtId="0" fontId="3" fillId="0" borderId="0" xfId="19" applyFont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/>
    <xf numFmtId="0" fontId="12" fillId="2" borderId="1" xfId="19" applyFont="1" applyFill="1" applyBorder="1" applyAlignment="1">
      <alignment horizontal="center" vertical="center"/>
    </xf>
    <xf numFmtId="0" fontId="13" fillId="2" borderId="1" xfId="19" applyFont="1" applyFill="1" applyBorder="1" applyAlignment="1">
      <alignment horizontal="center" vertical="center"/>
    </xf>
    <xf numFmtId="0" fontId="13" fillId="2" borderId="1" xfId="19" applyFont="1" applyFill="1" applyBorder="1" applyAlignment="1">
      <alignment horizontal="center" vertical="center" wrapText="1"/>
    </xf>
    <xf numFmtId="0" fontId="15" fillId="14" borderId="1" xfId="8" applyFont="1" applyFill="1" applyBorder="1" applyAlignment="1">
      <alignment horizontal="center" vertical="center"/>
    </xf>
    <xf numFmtId="164" fontId="14" fillId="0" borderId="1" xfId="19" applyNumberFormat="1" applyFont="1" applyBorder="1" applyAlignment="1">
      <alignment horizontal="right"/>
    </xf>
    <xf numFmtId="164" fontId="15" fillId="14" borderId="1" xfId="9" applyNumberFormat="1" applyFont="1" applyFill="1" applyBorder="1" applyAlignment="1">
      <alignment horizontal="right"/>
    </xf>
    <xf numFmtId="164" fontId="10" fillId="14" borderId="1" xfId="9" applyNumberFormat="1" applyFont="1" applyFill="1" applyBorder="1" applyAlignment="1">
      <alignment horizontal="right"/>
    </xf>
    <xf numFmtId="165" fontId="4" fillId="14" borderId="1" xfId="9" applyNumberFormat="1" applyFont="1" applyFill="1" applyBorder="1" applyAlignment="1">
      <alignment horizontal="right"/>
    </xf>
    <xf numFmtId="164" fontId="16" fillId="0" borderId="0" xfId="19" applyNumberFormat="1" applyFont="1"/>
    <xf numFmtId="0" fontId="3" fillId="0" borderId="0" xfId="19" applyFont="1" applyBorder="1"/>
    <xf numFmtId="0" fontId="3" fillId="0" borderId="0" xfId="19" applyFont="1" applyBorder="1" applyAlignment="1">
      <alignment horizontal="center" vertical="center"/>
    </xf>
    <xf numFmtId="164" fontId="10" fillId="0" borderId="0" xfId="9" applyNumberFormat="1" applyFont="1" applyFill="1" applyBorder="1" applyAlignment="1">
      <alignment horizontal="center"/>
    </xf>
    <xf numFmtId="164" fontId="4" fillId="0" borderId="0" xfId="9" applyNumberFormat="1" applyFont="1" applyFill="1" applyBorder="1"/>
    <xf numFmtId="0" fontId="10" fillId="18" borderId="1" xfId="5" applyFont="1" applyFill="1" applyBorder="1" applyAlignment="1">
      <alignment horizontal="center" vertical="center"/>
    </xf>
    <xf numFmtId="164" fontId="10" fillId="18" borderId="1" xfId="6" applyNumberFormat="1" applyFont="1" applyFill="1" applyBorder="1" applyAlignment="1">
      <alignment horizontal="right"/>
    </xf>
    <xf numFmtId="165" fontId="4" fillId="18" borderId="1" xfId="6" applyNumberFormat="1" applyFont="1" applyFill="1" applyBorder="1" applyAlignment="1">
      <alignment horizontal="right"/>
    </xf>
    <xf numFmtId="164" fontId="17" fillId="0" borderId="0" xfId="6" applyNumberFormat="1" applyFont="1" applyFill="1" applyBorder="1" applyAlignment="1">
      <alignment horizontal="center"/>
    </xf>
    <xf numFmtId="164" fontId="18" fillId="0" borderId="0" xfId="6" applyNumberFormat="1" applyFont="1" applyFill="1" applyBorder="1"/>
    <xf numFmtId="164" fontId="10" fillId="0" borderId="0" xfId="6" applyNumberFormat="1" applyFont="1" applyFill="1" applyBorder="1" applyAlignment="1">
      <alignment horizontal="center"/>
    </xf>
    <xf numFmtId="164" fontId="4" fillId="0" borderId="0" xfId="6" applyNumberFormat="1" applyFont="1" applyFill="1" applyBorder="1"/>
    <xf numFmtId="0" fontId="10" fillId="10" borderId="1" xfId="2" applyFont="1" applyFill="1" applyBorder="1" applyAlignment="1">
      <alignment horizontal="center" vertical="center"/>
    </xf>
    <xf numFmtId="164" fontId="10" fillId="10" borderId="1" xfId="3" applyNumberFormat="1" applyFont="1" applyFill="1" applyBorder="1" applyAlignment="1">
      <alignment horizontal="right"/>
    </xf>
    <xf numFmtId="0" fontId="3" fillId="0" borderId="0" xfId="19" applyFont="1" applyBorder="1" applyAlignment="1">
      <alignment horizontal="center"/>
    </xf>
    <xf numFmtId="164" fontId="10" fillId="25" borderId="0" xfId="3" applyNumberFormat="1" applyFont="1" applyFill="1" applyBorder="1" applyAlignment="1">
      <alignment horizontal="right"/>
    </xf>
    <xf numFmtId="165" fontId="4" fillId="25" borderId="0" xfId="3" applyNumberFormat="1" applyFont="1" applyFill="1" applyBorder="1" applyAlignment="1">
      <alignment horizontal="right"/>
    </xf>
    <xf numFmtId="164" fontId="10" fillId="25" borderId="0" xfId="9" applyNumberFormat="1" applyFont="1" applyFill="1" applyBorder="1" applyAlignment="1">
      <alignment horizontal="right"/>
    </xf>
    <xf numFmtId="164" fontId="10" fillId="25" borderId="0" xfId="9" applyNumberFormat="1" applyFont="1" applyFill="1" applyBorder="1" applyAlignment="1">
      <alignment horizontal="center"/>
    </xf>
    <xf numFmtId="164" fontId="4" fillId="25" borderId="0" xfId="9" applyNumberFormat="1" applyFont="1" applyFill="1" applyBorder="1" applyAlignment="1">
      <alignment horizontal="right"/>
    </xf>
    <xf numFmtId="0" fontId="3" fillId="25" borderId="0" xfId="19" applyFont="1" applyFill="1" applyBorder="1" applyAlignment="1">
      <alignment horizontal="center" vertical="center"/>
    </xf>
    <xf numFmtId="164" fontId="10" fillId="25" borderId="0" xfId="6" applyNumberFormat="1" applyFont="1" applyFill="1" applyBorder="1" applyAlignment="1">
      <alignment horizontal="right"/>
    </xf>
    <xf numFmtId="165" fontId="4" fillId="25" borderId="0" xfId="6" applyNumberFormat="1" applyFont="1" applyFill="1" applyBorder="1" applyAlignment="1">
      <alignment horizontal="right"/>
    </xf>
    <xf numFmtId="164" fontId="10" fillId="25" borderId="0" xfId="12" applyNumberFormat="1" applyFont="1" applyFill="1" applyBorder="1" applyAlignment="1">
      <alignment horizontal="right" vertical="center"/>
    </xf>
    <xf numFmtId="165" fontId="4" fillId="25" borderId="0" xfId="12" applyNumberFormat="1" applyFont="1" applyFill="1" applyBorder="1" applyAlignment="1">
      <alignment horizontal="right" vertical="center"/>
    </xf>
    <xf numFmtId="0" fontId="1" fillId="0" borderId="1" xfId="19" applyBorder="1"/>
    <xf numFmtId="0" fontId="0" fillId="0" borderId="1" xfId="0" applyBorder="1"/>
    <xf numFmtId="0" fontId="3" fillId="7" borderId="1" xfId="19" applyFont="1" applyFill="1" applyBorder="1"/>
    <xf numFmtId="0" fontId="0" fillId="7" borderId="1" xfId="0" applyFill="1" applyBorder="1"/>
    <xf numFmtId="0" fontId="5" fillId="0" borderId="1" xfId="0" applyFont="1" applyBorder="1"/>
    <xf numFmtId="164" fontId="11" fillId="0" borderId="1" xfId="19" applyNumberFormat="1" applyFont="1" applyBorder="1"/>
    <xf numFmtId="0" fontId="1" fillId="0" borderId="1" xfId="19" applyBorder="1" applyAlignment="1">
      <alignment horizontal="center"/>
    </xf>
    <xf numFmtId="0" fontId="0" fillId="0" borderId="1" xfId="0" applyBorder="1" applyAlignment="1">
      <alignment horizontal="center"/>
    </xf>
    <xf numFmtId="164" fontId="16" fillId="0" borderId="1" xfId="19" applyNumberFormat="1" applyFont="1" applyBorder="1"/>
    <xf numFmtId="164" fontId="11" fillId="0" borderId="2" xfId="19" applyNumberFormat="1" applyFont="1" applyBorder="1"/>
    <xf numFmtId="164" fontId="3" fillId="0" borderId="1" xfId="19" applyNumberFormat="1" applyFont="1" applyBorder="1" applyAlignment="1">
      <alignment horizontal="right" vertical="center"/>
    </xf>
    <xf numFmtId="164" fontId="3" fillId="25" borderId="1" xfId="18" applyNumberFormat="1" applyFont="1" applyFill="1" applyBorder="1" applyAlignment="1">
      <alignment horizontal="right" vertical="center"/>
    </xf>
    <xf numFmtId="0" fontId="0" fillId="25" borderId="0" xfId="0" applyFill="1" applyBorder="1"/>
    <xf numFmtId="0" fontId="1" fillId="0" borderId="0" xfId="19" applyBorder="1"/>
    <xf numFmtId="164" fontId="10" fillId="25" borderId="0" xfId="19" applyNumberFormat="1" applyFont="1" applyFill="1" applyBorder="1" applyAlignment="1">
      <alignment horizontal="center" vertical="center"/>
    </xf>
    <xf numFmtId="164" fontId="4" fillId="25" borderId="0" xfId="19" applyNumberFormat="1" applyFont="1" applyFill="1" applyBorder="1" applyAlignment="1">
      <alignment horizontal="right" vertical="center"/>
    </xf>
    <xf numFmtId="0" fontId="3" fillId="26" borderId="1" xfId="19" applyFont="1" applyFill="1" applyBorder="1" applyAlignment="1">
      <alignment horizontal="center"/>
    </xf>
    <xf numFmtId="0" fontId="3" fillId="27" borderId="1" xfId="19" applyFont="1" applyFill="1" applyBorder="1" applyAlignment="1">
      <alignment horizontal="center"/>
    </xf>
    <xf numFmtId="0" fontId="14" fillId="26" borderId="1" xfId="19" applyFont="1" applyFill="1" applyBorder="1" applyAlignment="1">
      <alignment horizontal="center"/>
    </xf>
    <xf numFmtId="0" fontId="14" fillId="27" borderId="1" xfId="19" applyFont="1" applyFill="1" applyBorder="1" applyAlignment="1">
      <alignment horizontal="center"/>
    </xf>
    <xf numFmtId="0" fontId="21" fillId="0" borderId="0" xfId="0" applyFont="1"/>
    <xf numFmtId="14" fontId="0" fillId="0" borderId="0" xfId="0" applyNumberFormat="1"/>
    <xf numFmtId="0" fontId="0" fillId="25" borderId="0" xfId="0" applyFill="1" applyBorder="1" applyAlignment="1">
      <alignment horizontal="left"/>
    </xf>
    <xf numFmtId="0" fontId="3" fillId="25" borderId="0" xfId="19" applyFont="1" applyFill="1" applyBorder="1"/>
    <xf numFmtId="0" fontId="0" fillId="25" borderId="0" xfId="0" applyFill="1" applyBorder="1" applyAlignment="1">
      <alignment horizontal="center"/>
    </xf>
    <xf numFmtId="164" fontId="3" fillId="25" borderId="0" xfId="19" applyNumberFormat="1" applyFont="1" applyFill="1" applyBorder="1" applyAlignment="1">
      <alignment horizontal="right"/>
    </xf>
    <xf numFmtId="14" fontId="0" fillId="25" borderId="0" xfId="0" applyNumberFormat="1" applyFill="1" applyBorder="1"/>
    <xf numFmtId="0" fontId="1" fillId="25" borderId="0" xfId="19" applyFill="1" applyBorder="1"/>
    <xf numFmtId="165" fontId="10" fillId="25" borderId="0" xfId="6" applyNumberFormat="1" applyFont="1" applyFill="1" applyBorder="1" applyAlignment="1">
      <alignment horizontal="right"/>
    </xf>
    <xf numFmtId="164" fontId="11" fillId="25" borderId="0" xfId="19" applyNumberFormat="1" applyFont="1" applyFill="1" applyBorder="1"/>
    <xf numFmtId="0" fontId="21" fillId="25" borderId="0" xfId="0" applyFont="1" applyFill="1" applyBorder="1"/>
    <xf numFmtId="0" fontId="21" fillId="25" borderId="0" xfId="0" applyFont="1" applyFill="1"/>
    <xf numFmtId="0" fontId="0" fillId="25" borderId="0" xfId="0" applyFill="1"/>
    <xf numFmtId="49" fontId="21" fillId="25" borderId="0" xfId="0" applyNumberFormat="1" applyFont="1" applyFill="1"/>
    <xf numFmtId="164" fontId="22" fillId="18" borderId="1" xfId="6" applyNumberFormat="1" applyFont="1" applyFill="1" applyBorder="1" applyAlignment="1">
      <alignment horizontal="right"/>
    </xf>
    <xf numFmtId="0" fontId="0" fillId="0" borderId="0" xfId="0" applyFont="1"/>
    <xf numFmtId="14" fontId="0" fillId="25" borderId="0" xfId="0" applyNumberFormat="1" applyFill="1"/>
    <xf numFmtId="0" fontId="0" fillId="25" borderId="0" xfId="0" applyFill="1" applyAlignment="1">
      <alignment horizontal="left"/>
    </xf>
    <xf numFmtId="0" fontId="22" fillId="25" borderId="0" xfId="0" applyFont="1" applyFill="1" applyBorder="1"/>
    <xf numFmtId="0" fontId="9" fillId="26" borderId="1" xfId="16" applyFont="1" applyFill="1" applyBorder="1" applyAlignment="1">
      <alignment horizontal="center"/>
    </xf>
    <xf numFmtId="0" fontId="10" fillId="26" borderId="1" xfId="19" applyFont="1" applyFill="1" applyBorder="1" applyAlignment="1">
      <alignment horizontal="center" vertical="center"/>
    </xf>
    <xf numFmtId="0" fontId="3" fillId="26" borderId="1" xfId="19" applyFont="1" applyFill="1" applyBorder="1"/>
    <xf numFmtId="0" fontId="9" fillId="28" borderId="1" xfId="1" applyFont="1" applyFill="1" applyBorder="1" applyAlignment="1">
      <alignment horizontal="center"/>
    </xf>
    <xf numFmtId="0" fontId="10" fillId="28" borderId="1" xfId="19" applyFont="1" applyFill="1" applyBorder="1" applyAlignment="1">
      <alignment horizontal="center" vertical="center"/>
    </xf>
    <xf numFmtId="0" fontId="3" fillId="28" borderId="1" xfId="19" applyFont="1" applyFill="1" applyBorder="1" applyAlignment="1">
      <alignment horizontal="center"/>
    </xf>
    <xf numFmtId="0" fontId="3" fillId="28" borderId="1" xfId="19" applyFont="1" applyFill="1" applyBorder="1"/>
    <xf numFmtId="0" fontId="10" fillId="29" borderId="1" xfId="19" applyFont="1" applyFill="1" applyBorder="1" applyAlignment="1">
      <alignment horizontal="center" vertical="center"/>
    </xf>
    <xf numFmtId="0" fontId="3" fillId="29" borderId="1" xfId="19" applyFont="1" applyFill="1" applyBorder="1" applyAlignment="1">
      <alignment horizontal="center"/>
    </xf>
    <xf numFmtId="0" fontId="3" fillId="29" borderId="1" xfId="19" applyFont="1" applyFill="1" applyBorder="1"/>
    <xf numFmtId="0" fontId="9" fillId="28" borderId="1" xfId="13" applyFont="1" applyFill="1" applyBorder="1" applyAlignment="1">
      <alignment horizontal="center"/>
    </xf>
    <xf numFmtId="164" fontId="3" fillId="28" borderId="1" xfId="19" applyNumberFormat="1" applyFont="1" applyFill="1" applyBorder="1" applyAlignment="1">
      <alignment horizontal="center"/>
    </xf>
    <xf numFmtId="0" fontId="9" fillId="26" borderId="1" xfId="10" applyFont="1" applyFill="1" applyBorder="1" applyAlignment="1">
      <alignment horizontal="center"/>
    </xf>
    <xf numFmtId="0" fontId="3" fillId="26" borderId="1" xfId="19" applyFont="1" applyFill="1" applyBorder="1" applyAlignment="1"/>
    <xf numFmtId="0" fontId="4" fillId="25" borderId="0" xfId="19" applyFont="1" applyFill="1" applyBorder="1"/>
    <xf numFmtId="0" fontId="23" fillId="25" borderId="0" xfId="19" applyFont="1" applyFill="1" applyBorder="1"/>
    <xf numFmtId="164" fontId="3" fillId="25" borderId="1" xfId="19" applyNumberFormat="1" applyFont="1" applyFill="1" applyBorder="1" applyAlignment="1">
      <alignment horizontal="right"/>
    </xf>
    <xf numFmtId="0" fontId="26" fillId="0" borderId="0" xfId="0" applyFont="1"/>
    <xf numFmtId="0" fontId="27" fillId="25" borderId="0" xfId="0" applyFont="1" applyFill="1" applyAlignment="1">
      <alignment horizontal="left" wrapText="1"/>
    </xf>
    <xf numFmtId="0" fontId="9" fillId="30" borderId="1" xfId="7" applyFont="1" applyFill="1" applyBorder="1" applyAlignment="1">
      <alignment horizontal="center"/>
    </xf>
    <xf numFmtId="0" fontId="15" fillId="30" borderId="1" xfId="19" applyFont="1" applyFill="1" applyBorder="1" applyAlignment="1">
      <alignment horizontal="center" vertical="center"/>
    </xf>
    <xf numFmtId="0" fontId="14" fillId="30" borderId="1" xfId="19" applyFont="1" applyFill="1" applyBorder="1" applyAlignment="1">
      <alignment horizontal="center"/>
    </xf>
    <xf numFmtId="0" fontId="14" fillId="30" borderId="1" xfId="19" applyFont="1" applyFill="1" applyBorder="1"/>
    <xf numFmtId="0" fontId="9" fillId="29" borderId="1" xfId="4" applyFont="1" applyFill="1" applyBorder="1" applyAlignment="1">
      <alignment horizontal="center"/>
    </xf>
    <xf numFmtId="164" fontId="3" fillId="25" borderId="1" xfId="19" applyNumberFormat="1" applyFont="1" applyFill="1" applyBorder="1" applyAlignment="1">
      <alignment horizontal="right" vertical="center"/>
    </xf>
    <xf numFmtId="0" fontId="27" fillId="25" borderId="0" xfId="0" applyFont="1" applyFill="1" applyAlignment="1">
      <alignment horizontal="left"/>
    </xf>
    <xf numFmtId="164" fontId="11" fillId="25" borderId="0" xfId="19" applyNumberFormat="1" applyFont="1" applyFill="1"/>
    <xf numFmtId="0" fontId="20" fillId="25" borderId="0" xfId="19" applyFont="1" applyFill="1" applyBorder="1"/>
    <xf numFmtId="0" fontId="20" fillId="25" borderId="0" xfId="19" applyFont="1" applyFill="1" applyBorder="1" applyAlignment="1">
      <alignment horizontal="center" vertical="center"/>
    </xf>
    <xf numFmtId="164" fontId="20" fillId="25" borderId="0" xfId="12" applyNumberFormat="1" applyFont="1" applyFill="1" applyBorder="1" applyAlignment="1">
      <alignment horizontal="right" vertical="center"/>
    </xf>
    <xf numFmtId="165" fontId="20" fillId="25" borderId="0" xfId="12" applyNumberFormat="1" applyFont="1" applyFill="1" applyBorder="1" applyAlignment="1">
      <alignment horizontal="right" vertical="center"/>
    </xf>
    <xf numFmtId="0" fontId="24" fillId="25" borderId="0" xfId="0" applyFont="1" applyFill="1"/>
    <xf numFmtId="0" fontId="3" fillId="25" borderId="0" xfId="19" applyFont="1" applyFill="1" applyBorder="1" applyAlignment="1">
      <alignment horizontal="center"/>
    </xf>
    <xf numFmtId="0" fontId="6" fillId="25" borderId="0" xfId="19" applyFont="1" applyFill="1" applyBorder="1" applyAlignment="1">
      <alignment horizontal="center" vertical="center"/>
    </xf>
    <xf numFmtId="0" fontId="7" fillId="25" borderId="0" xfId="19" applyFont="1" applyFill="1" applyBorder="1" applyAlignment="1">
      <alignment horizontal="center" vertical="center" wrapText="1"/>
    </xf>
    <xf numFmtId="0" fontId="7" fillId="25" borderId="0" xfId="19" applyFont="1" applyFill="1" applyBorder="1" applyAlignment="1">
      <alignment horizontal="center" vertical="center"/>
    </xf>
    <xf numFmtId="0" fontId="9" fillId="25" borderId="0" xfId="4" applyFont="1" applyFill="1" applyBorder="1" applyAlignment="1">
      <alignment horizontal="center"/>
    </xf>
    <xf numFmtId="0" fontId="25" fillId="25" borderId="0" xfId="19" applyFont="1" applyFill="1" applyBorder="1" applyAlignment="1">
      <alignment horizontal="center"/>
    </xf>
    <xf numFmtId="0" fontId="25" fillId="25" borderId="0" xfId="19" applyFont="1" applyFill="1" applyBorder="1"/>
    <xf numFmtId="0" fontId="14" fillId="25" borderId="0" xfId="19" applyFont="1" applyFill="1" applyBorder="1" applyAlignment="1">
      <alignment horizontal="center"/>
    </xf>
    <xf numFmtId="0" fontId="10" fillId="25" borderId="0" xfId="5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left"/>
    </xf>
    <xf numFmtId="164" fontId="14" fillId="25" borderId="1" xfId="19" applyNumberFormat="1" applyFont="1" applyFill="1" applyBorder="1" applyAlignment="1">
      <alignment horizontal="right"/>
    </xf>
    <xf numFmtId="166" fontId="14" fillId="0" borderId="1" xfId="0" applyNumberFormat="1" applyFont="1" applyBorder="1"/>
    <xf numFmtId="0" fontId="10" fillId="26" borderId="1" xfId="17" applyFont="1" applyFill="1" applyBorder="1" applyAlignment="1">
      <alignment horizontal="center" vertical="center"/>
    </xf>
    <xf numFmtId="164" fontId="10" fillId="26" borderId="1" xfId="18" applyNumberFormat="1" applyFont="1" applyFill="1" applyBorder="1" applyAlignment="1">
      <alignment horizontal="right"/>
    </xf>
    <xf numFmtId="164" fontId="20" fillId="26" borderId="1" xfId="19" applyNumberFormat="1" applyFont="1" applyFill="1" applyBorder="1" applyAlignment="1">
      <alignment horizontal="right" vertical="center"/>
    </xf>
    <xf numFmtId="164" fontId="10" fillId="26" borderId="1" xfId="19" applyNumberFormat="1" applyFont="1" applyFill="1" applyBorder="1" applyAlignment="1">
      <alignment horizontal="center" vertical="center"/>
    </xf>
    <xf numFmtId="0" fontId="10" fillId="26" borderId="1" xfId="19" applyFont="1" applyFill="1" applyBorder="1" applyAlignment="1">
      <alignment horizontal="center"/>
    </xf>
    <xf numFmtId="0" fontId="10" fillId="27" borderId="1" xfId="19" applyFont="1" applyFill="1" applyBorder="1" applyAlignment="1">
      <alignment horizontal="center"/>
    </xf>
    <xf numFmtId="0" fontId="15" fillId="27" borderId="1" xfId="19" applyFont="1" applyFill="1" applyBorder="1" applyAlignment="1">
      <alignment horizontal="center"/>
    </xf>
    <xf numFmtId="0" fontId="15" fillId="26" borderId="1" xfId="19" applyFont="1" applyFill="1" applyBorder="1" applyAlignment="1">
      <alignment horizontal="center"/>
    </xf>
    <xf numFmtId="0" fontId="10" fillId="31" borderId="1" xfId="19" applyFont="1" applyFill="1" applyBorder="1" applyAlignment="1">
      <alignment horizontal="center"/>
    </xf>
    <xf numFmtId="0" fontId="15" fillId="32" borderId="1" xfId="4" applyFont="1" applyFill="1" applyBorder="1" applyAlignment="1">
      <alignment horizontal="center"/>
    </xf>
    <xf numFmtId="0" fontId="10" fillId="32" borderId="1" xfId="19" applyFont="1" applyFill="1" applyBorder="1" applyAlignment="1">
      <alignment horizontal="center" vertical="center"/>
    </xf>
    <xf numFmtId="0" fontId="3" fillId="32" borderId="1" xfId="19" applyFont="1" applyFill="1" applyBorder="1" applyAlignment="1">
      <alignment horizontal="center"/>
    </xf>
    <xf numFmtId="0" fontId="3" fillId="32" borderId="1" xfId="19" applyFont="1" applyFill="1" applyBorder="1"/>
    <xf numFmtId="0" fontId="10" fillId="32" borderId="1" xfId="5" applyFont="1" applyFill="1" applyBorder="1" applyAlignment="1">
      <alignment horizontal="center" vertical="center"/>
    </xf>
    <xf numFmtId="164" fontId="10" fillId="32" borderId="1" xfId="6" applyNumberFormat="1" applyFont="1" applyFill="1" applyBorder="1" applyAlignment="1">
      <alignment horizontal="right" vertical="center"/>
    </xf>
    <xf numFmtId="164" fontId="10" fillId="32" borderId="1" xfId="6" applyNumberFormat="1" applyFont="1" applyFill="1" applyBorder="1" applyAlignment="1">
      <alignment horizontal="right"/>
    </xf>
    <xf numFmtId="0" fontId="9" fillId="27" borderId="1" xfId="19" applyFont="1" applyFill="1" applyBorder="1" applyAlignment="1">
      <alignment horizontal="center"/>
    </xf>
    <xf numFmtId="0" fontId="9" fillId="33" borderId="1" xfId="4" applyFont="1" applyFill="1" applyBorder="1" applyAlignment="1">
      <alignment horizontal="center"/>
    </xf>
    <xf numFmtId="0" fontId="10" fillId="33" borderId="1" xfId="19" applyFont="1" applyFill="1" applyBorder="1" applyAlignment="1">
      <alignment horizontal="center" vertical="center"/>
    </xf>
    <xf numFmtId="0" fontId="3" fillId="33" borderId="1" xfId="19" applyFont="1" applyFill="1" applyBorder="1" applyAlignment="1">
      <alignment horizontal="center"/>
    </xf>
    <xf numFmtId="0" fontId="3" fillId="33" borderId="1" xfId="19" applyFont="1" applyFill="1" applyBorder="1"/>
    <xf numFmtId="0" fontId="10" fillId="33" borderId="1" xfId="5" applyFont="1" applyFill="1" applyBorder="1" applyAlignment="1">
      <alignment horizontal="center" vertical="center"/>
    </xf>
    <xf numFmtId="164" fontId="10" fillId="33" borderId="1" xfId="6" applyNumberFormat="1" applyFont="1" applyFill="1" applyBorder="1" applyAlignment="1">
      <alignment horizontal="right"/>
    </xf>
    <xf numFmtId="165" fontId="10" fillId="33" borderId="1" xfId="6" applyNumberFormat="1" applyFont="1" applyFill="1" applyBorder="1" applyAlignment="1">
      <alignment horizontal="right"/>
    </xf>
    <xf numFmtId="165" fontId="4" fillId="33" borderId="1" xfId="6" applyNumberFormat="1" applyFont="1" applyFill="1" applyBorder="1" applyAlignment="1">
      <alignment horizontal="right"/>
    </xf>
    <xf numFmtId="0" fontId="9" fillId="27" borderId="1" xfId="19" applyFont="1" applyFill="1" applyBorder="1" applyAlignment="1">
      <alignment horizontal="center" vertical="center"/>
    </xf>
    <xf numFmtId="0" fontId="9" fillId="34" borderId="1" xfId="4" applyFont="1" applyFill="1" applyBorder="1" applyAlignment="1">
      <alignment horizontal="center"/>
    </xf>
    <xf numFmtId="0" fontId="10" fillId="34" borderId="1" xfId="19" applyFont="1" applyFill="1" applyBorder="1" applyAlignment="1">
      <alignment horizontal="center" vertical="center"/>
    </xf>
    <xf numFmtId="0" fontId="3" fillId="34" borderId="1" xfId="19" applyFont="1" applyFill="1" applyBorder="1" applyAlignment="1">
      <alignment horizontal="center"/>
    </xf>
    <xf numFmtId="0" fontId="3" fillId="34" borderId="1" xfId="19" applyFont="1" applyFill="1" applyBorder="1"/>
    <xf numFmtId="0" fontId="10" fillId="34" borderId="1" xfId="5" applyFont="1" applyFill="1" applyBorder="1" applyAlignment="1">
      <alignment horizontal="center" vertical="center"/>
    </xf>
    <xf numFmtId="164" fontId="10" fillId="34" borderId="1" xfId="6" applyNumberFormat="1" applyFont="1" applyFill="1" applyBorder="1" applyAlignment="1">
      <alignment horizontal="right"/>
    </xf>
    <xf numFmtId="165" fontId="4" fillId="34" borderId="1" xfId="6" applyNumberFormat="1" applyFont="1" applyFill="1" applyBorder="1" applyAlignment="1">
      <alignment horizontal="right"/>
    </xf>
    <xf numFmtId="165" fontId="10" fillId="34" borderId="1" xfId="6" applyNumberFormat="1" applyFont="1" applyFill="1" applyBorder="1" applyAlignment="1">
      <alignment horizontal="right"/>
    </xf>
    <xf numFmtId="0" fontId="10" fillId="26" borderId="1" xfId="11" applyFont="1" applyFill="1" applyBorder="1" applyAlignment="1">
      <alignment horizontal="center" vertical="center"/>
    </xf>
    <xf numFmtId="0" fontId="27" fillId="25" borderId="0" xfId="0" applyFont="1" applyFill="1" applyAlignment="1">
      <alignment horizontal="left" wrapText="1"/>
    </xf>
    <xf numFmtId="0" fontId="27" fillId="25" borderId="0" xfId="0" applyFont="1" applyFill="1" applyBorder="1" applyAlignment="1">
      <alignment horizontal="left" wrapText="1"/>
    </xf>
  </cellXfs>
  <cellStyles count="21">
    <cellStyle name="20 % – Zvýraznění1" xfId="2" builtinId="30"/>
    <cellStyle name="20 % – Zvýraznění2" xfId="5" builtinId="34"/>
    <cellStyle name="20 % – Zvýraznění3" xfId="8" builtinId="38"/>
    <cellStyle name="20 % – Zvýraznění4" xfId="11" builtinId="42"/>
    <cellStyle name="20 % – Zvýraznění5" xfId="14" builtinId="46"/>
    <cellStyle name="20 % – Zvýraznění6" xfId="17" builtinId="50"/>
    <cellStyle name="40 % – Zvýraznění1" xfId="3" builtinId="31"/>
    <cellStyle name="40 % – Zvýraznění2" xfId="6" builtinId="35"/>
    <cellStyle name="40 % – Zvýraznění3" xfId="9" builtinId="39"/>
    <cellStyle name="40 % – Zvýraznění4" xfId="12" builtinId="43"/>
    <cellStyle name="40 % – Zvýraznění5" xfId="15" builtinId="47"/>
    <cellStyle name="40 % – Zvýraznění6" xfId="18" builtinId="51"/>
    <cellStyle name="normální" xfId="0" builtinId="0"/>
    <cellStyle name="normální_List1" xfId="19"/>
    <cellStyle name="Styl 1" xfId="20"/>
    <cellStyle name="Zvýraznění 1" xfId="1" builtinId="29"/>
    <cellStyle name="Zvýraznění 2" xfId="4" builtinId="33"/>
    <cellStyle name="Zvýraznění 3" xfId="7" builtinId="37"/>
    <cellStyle name="Zvýraznění 4" xfId="10" builtinId="41"/>
    <cellStyle name="Zvýraznění 5" xfId="13" builtinId="45"/>
    <cellStyle name="Zvýraznění 6" xfId="16" builtinId="49"/>
  </cellStyles>
  <dxfs count="0"/>
  <tableStyles count="0" defaultTableStyle="TableStyleMedium9" defaultPivotStyle="PivotStyleLight16"/>
  <colors>
    <mruColors>
      <color rgb="FFF2BEEE"/>
      <color rgb="FFCCFF66"/>
      <color rgb="FFFF3300"/>
      <color rgb="FF5B89C1"/>
      <color rgb="FF00FF00"/>
      <color rgb="FFFF6699"/>
      <color rgb="FFFF33CC"/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3"/>
  <sheetViews>
    <sheetView tabSelected="1" view="pageLayout" zoomScaleNormal="100" workbookViewId="0">
      <selection activeCell="K272" sqref="K272"/>
    </sheetView>
  </sheetViews>
  <sheetFormatPr defaultRowHeight="12.75"/>
  <cols>
    <col min="1" max="1" width="8.28515625" customWidth="1"/>
    <col min="2" max="2" width="11" customWidth="1"/>
    <col min="3" max="3" width="15.85546875" customWidth="1"/>
    <col min="4" max="4" width="16" customWidth="1"/>
    <col min="5" max="5" width="21" customWidth="1"/>
    <col min="6" max="6" width="0.140625" hidden="1" customWidth="1"/>
    <col min="7" max="7" width="11.42578125" hidden="1" customWidth="1"/>
    <col min="8" max="8" width="10.85546875" hidden="1" customWidth="1"/>
    <col min="9" max="9" width="10.140625" customWidth="1"/>
    <col min="10" max="10" width="9.140625" customWidth="1"/>
    <col min="11" max="11" width="16.140625" customWidth="1"/>
  </cols>
  <sheetData>
    <row r="1" spans="1:8" ht="15">
      <c r="F1" s="6"/>
    </row>
    <row r="2" spans="1:8" ht="15">
      <c r="F2" s="6"/>
    </row>
    <row r="3" spans="1:8" ht="23.25">
      <c r="A3" s="1" t="s">
        <v>14</v>
      </c>
      <c r="B3" s="3"/>
      <c r="C3" s="4"/>
      <c r="D3" s="2"/>
      <c r="E3" s="5"/>
      <c r="F3" s="66"/>
      <c r="G3" s="67"/>
      <c r="H3" s="67"/>
    </row>
    <row r="4" spans="1:8" ht="25.5">
      <c r="A4" s="7" t="s">
        <v>0</v>
      </c>
      <c r="B4" s="9" t="s">
        <v>1</v>
      </c>
      <c r="C4" s="8" t="s">
        <v>17</v>
      </c>
      <c r="D4" s="8" t="s">
        <v>18</v>
      </c>
      <c r="E4" s="8" t="s">
        <v>2</v>
      </c>
      <c r="F4" s="66" t="s">
        <v>6</v>
      </c>
      <c r="G4" s="67" t="s">
        <v>4</v>
      </c>
      <c r="H4" s="67" t="s">
        <v>5</v>
      </c>
    </row>
    <row r="5" spans="1:8" ht="15.75">
      <c r="A5" s="111">
        <v>1</v>
      </c>
      <c r="B5" s="111" t="s">
        <v>7</v>
      </c>
      <c r="C5" s="76"/>
      <c r="D5" s="112"/>
      <c r="E5" s="101"/>
      <c r="F5" s="60"/>
      <c r="G5" s="61"/>
      <c r="H5" s="61"/>
    </row>
    <row r="6" spans="1:8" ht="15">
      <c r="A6" s="147">
        <v>1</v>
      </c>
      <c r="B6" s="177">
        <v>101</v>
      </c>
      <c r="C6" s="21">
        <v>924</v>
      </c>
      <c r="D6" s="21"/>
      <c r="E6" s="11">
        <f>C6+D6</f>
        <v>924</v>
      </c>
      <c r="F6" s="60"/>
      <c r="G6" s="61"/>
      <c r="H6" s="61"/>
    </row>
    <row r="7" spans="1:8" ht="15">
      <c r="A7" s="147">
        <v>2</v>
      </c>
      <c r="B7" s="177">
        <v>102</v>
      </c>
      <c r="C7" s="21">
        <v>851</v>
      </c>
      <c r="D7" s="21"/>
      <c r="E7" s="11">
        <f t="shared" ref="E7:E30" si="0">C7+D7</f>
        <v>851</v>
      </c>
      <c r="F7" s="60"/>
      <c r="G7" s="61"/>
      <c r="H7" s="61"/>
    </row>
    <row r="8" spans="1:8" ht="15">
      <c r="A8" s="147">
        <v>3</v>
      </c>
      <c r="B8" s="177">
        <v>103</v>
      </c>
      <c r="C8" s="21">
        <v>780</v>
      </c>
      <c r="D8" s="21"/>
      <c r="E8" s="11">
        <f t="shared" si="0"/>
        <v>780</v>
      </c>
      <c r="F8" s="60"/>
      <c r="G8" s="61"/>
      <c r="H8" s="61"/>
    </row>
    <row r="9" spans="1:8" ht="15">
      <c r="A9" s="147">
        <v>4</v>
      </c>
      <c r="B9" s="177">
        <v>104</v>
      </c>
      <c r="C9" s="21">
        <v>940</v>
      </c>
      <c r="D9" s="21"/>
      <c r="E9" s="11">
        <f t="shared" si="0"/>
        <v>940</v>
      </c>
      <c r="F9" s="60"/>
      <c r="G9" s="61"/>
      <c r="H9" s="61"/>
    </row>
    <row r="10" spans="1:8" ht="15">
      <c r="A10" s="147">
        <v>5</v>
      </c>
      <c r="B10" s="177">
        <v>105</v>
      </c>
      <c r="C10" s="21">
        <v>478</v>
      </c>
      <c r="D10" s="21"/>
      <c r="E10" s="11">
        <f t="shared" si="0"/>
        <v>478</v>
      </c>
      <c r="F10" s="60"/>
      <c r="G10" s="61"/>
      <c r="H10" s="61"/>
    </row>
    <row r="11" spans="1:8" ht="15">
      <c r="A11" s="148">
        <v>6</v>
      </c>
      <c r="B11" s="177">
        <v>106</v>
      </c>
      <c r="C11" s="21">
        <v>537</v>
      </c>
      <c r="D11" s="21"/>
      <c r="E11" s="11">
        <f t="shared" si="0"/>
        <v>537</v>
      </c>
      <c r="F11" s="60"/>
      <c r="G11" s="61"/>
      <c r="H11" s="61"/>
    </row>
    <row r="12" spans="1:8" ht="15">
      <c r="A12" s="147">
        <v>7</v>
      </c>
      <c r="B12" s="177">
        <v>107</v>
      </c>
      <c r="C12" s="21">
        <v>821</v>
      </c>
      <c r="D12" s="21"/>
      <c r="E12" s="11">
        <f t="shared" si="0"/>
        <v>821</v>
      </c>
      <c r="F12" s="60"/>
      <c r="G12" s="61"/>
      <c r="H12" s="61"/>
    </row>
    <row r="13" spans="1:8" ht="15">
      <c r="A13" s="148">
        <v>8</v>
      </c>
      <c r="B13" s="177">
        <v>108</v>
      </c>
      <c r="C13" s="21">
        <v>147</v>
      </c>
      <c r="D13" s="21"/>
      <c r="E13" s="11">
        <f t="shared" si="0"/>
        <v>147</v>
      </c>
      <c r="F13" s="60"/>
      <c r="G13" s="61"/>
      <c r="H13" s="61"/>
    </row>
    <row r="14" spans="1:8" ht="15">
      <c r="A14" s="147">
        <v>9</v>
      </c>
      <c r="B14" s="177">
        <v>109</v>
      </c>
      <c r="C14" s="21">
        <v>664</v>
      </c>
      <c r="D14" s="21"/>
      <c r="E14" s="11">
        <f t="shared" si="0"/>
        <v>664</v>
      </c>
      <c r="F14" s="60"/>
      <c r="G14" s="61"/>
      <c r="H14" s="61"/>
    </row>
    <row r="15" spans="1:8" ht="15">
      <c r="A15" s="147">
        <v>10</v>
      </c>
      <c r="B15" s="177">
        <v>110</v>
      </c>
      <c r="C15" s="21">
        <v>842</v>
      </c>
      <c r="D15" s="21"/>
      <c r="E15" s="11">
        <f t="shared" si="0"/>
        <v>842</v>
      </c>
      <c r="F15" s="60"/>
      <c r="G15" s="61"/>
      <c r="H15" s="61"/>
    </row>
    <row r="16" spans="1:8" ht="15">
      <c r="A16" s="147">
        <v>11</v>
      </c>
      <c r="B16" s="177">
        <v>111</v>
      </c>
      <c r="C16" s="21">
        <v>694</v>
      </c>
      <c r="D16" s="21"/>
      <c r="E16" s="11">
        <f t="shared" si="0"/>
        <v>694</v>
      </c>
      <c r="F16" s="60"/>
      <c r="G16" s="61"/>
      <c r="H16" s="61"/>
    </row>
    <row r="17" spans="1:8" ht="15">
      <c r="A17" s="147">
        <v>12</v>
      </c>
      <c r="B17" s="177">
        <v>112</v>
      </c>
      <c r="C17" s="21">
        <v>921</v>
      </c>
      <c r="D17" s="21"/>
      <c r="E17" s="11">
        <f t="shared" si="0"/>
        <v>921</v>
      </c>
      <c r="F17" s="2"/>
      <c r="G17" s="61"/>
      <c r="H17" s="61"/>
    </row>
    <row r="18" spans="1:8" ht="15">
      <c r="A18" s="147">
        <v>13</v>
      </c>
      <c r="B18" s="177">
        <v>113</v>
      </c>
      <c r="C18" s="21">
        <v>752</v>
      </c>
      <c r="D18" s="21"/>
      <c r="E18" s="11">
        <f t="shared" si="0"/>
        <v>752</v>
      </c>
      <c r="F18" s="2"/>
      <c r="G18" s="61"/>
      <c r="H18" s="61"/>
    </row>
    <row r="19" spans="1:8" ht="15">
      <c r="A19" s="147">
        <v>14</v>
      </c>
      <c r="B19" s="177">
        <v>114</v>
      </c>
      <c r="C19" s="21">
        <v>624</v>
      </c>
      <c r="D19" s="21"/>
      <c r="E19" s="11">
        <f t="shared" si="0"/>
        <v>624</v>
      </c>
      <c r="F19" s="2"/>
      <c r="G19" s="61"/>
      <c r="H19" s="61"/>
    </row>
    <row r="20" spans="1:8" s="13" customFormat="1" ht="15">
      <c r="A20" s="147">
        <v>15</v>
      </c>
      <c r="B20" s="177">
        <v>115</v>
      </c>
      <c r="C20" s="21">
        <v>754</v>
      </c>
      <c r="D20" s="21"/>
      <c r="E20" s="11">
        <f t="shared" si="0"/>
        <v>754</v>
      </c>
      <c r="F20" s="62"/>
      <c r="G20" s="63"/>
      <c r="H20" s="63"/>
    </row>
    <row r="21" spans="1:8" ht="15">
      <c r="A21" s="147">
        <v>16</v>
      </c>
      <c r="B21" s="177">
        <v>116</v>
      </c>
      <c r="C21" s="21">
        <v>980</v>
      </c>
      <c r="D21" s="21"/>
      <c r="E21" s="11">
        <f t="shared" si="0"/>
        <v>980</v>
      </c>
      <c r="F21" s="2"/>
      <c r="G21" s="61"/>
      <c r="H21" s="61"/>
    </row>
    <row r="22" spans="1:8" ht="15">
      <c r="A22" s="147">
        <v>17</v>
      </c>
      <c r="B22" s="177">
        <v>117</v>
      </c>
      <c r="C22" s="21">
        <v>676</v>
      </c>
      <c r="D22" s="21"/>
      <c r="E22" s="11">
        <f t="shared" si="0"/>
        <v>676</v>
      </c>
      <c r="F22" s="2"/>
      <c r="G22" s="61"/>
      <c r="H22" s="61"/>
    </row>
    <row r="23" spans="1:8" ht="15">
      <c r="A23" s="147">
        <v>18</v>
      </c>
      <c r="B23" s="177">
        <v>118</v>
      </c>
      <c r="C23" s="21">
        <v>891</v>
      </c>
      <c r="D23" s="21"/>
      <c r="E23" s="11">
        <f t="shared" si="0"/>
        <v>891</v>
      </c>
      <c r="F23" s="2"/>
      <c r="G23" s="61"/>
      <c r="H23" s="61"/>
    </row>
    <row r="24" spans="1:8" ht="15">
      <c r="A24" s="147">
        <v>19</v>
      </c>
      <c r="B24" s="177">
        <v>119</v>
      </c>
      <c r="C24" s="21">
        <v>882</v>
      </c>
      <c r="D24" s="21"/>
      <c r="E24" s="11">
        <f t="shared" si="0"/>
        <v>882</v>
      </c>
      <c r="F24" s="2"/>
      <c r="G24" s="61"/>
      <c r="H24" s="61"/>
    </row>
    <row r="25" spans="1:8" ht="15">
      <c r="A25" s="147">
        <v>20</v>
      </c>
      <c r="B25" s="177">
        <v>120</v>
      </c>
      <c r="C25" s="21">
        <v>637</v>
      </c>
      <c r="D25" s="21"/>
      <c r="E25" s="11">
        <f t="shared" si="0"/>
        <v>637</v>
      </c>
      <c r="F25" s="2"/>
      <c r="G25" s="61"/>
      <c r="H25" s="61"/>
    </row>
    <row r="26" spans="1:8" ht="15">
      <c r="A26" s="147">
        <v>21</v>
      </c>
      <c r="B26" s="177">
        <v>121</v>
      </c>
      <c r="C26" s="21">
        <v>617</v>
      </c>
      <c r="D26" s="21"/>
      <c r="E26" s="11">
        <f t="shared" si="0"/>
        <v>617</v>
      </c>
      <c r="F26" s="2"/>
      <c r="G26" s="61"/>
      <c r="H26" s="61"/>
    </row>
    <row r="27" spans="1:8" ht="15">
      <c r="A27" s="148">
        <v>22</v>
      </c>
      <c r="B27" s="177">
        <v>122</v>
      </c>
      <c r="C27" s="21">
        <v>421</v>
      </c>
      <c r="D27" s="21">
        <v>450</v>
      </c>
      <c r="E27" s="11">
        <f t="shared" si="0"/>
        <v>871</v>
      </c>
      <c r="F27" s="2"/>
      <c r="G27" s="64" t="s">
        <v>3</v>
      </c>
      <c r="H27" s="61"/>
    </row>
    <row r="28" spans="1:8" ht="15">
      <c r="A28" s="147">
        <v>23</v>
      </c>
      <c r="B28" s="177">
        <v>123</v>
      </c>
      <c r="C28" s="21">
        <v>970</v>
      </c>
      <c r="D28" s="115">
        <v>450</v>
      </c>
      <c r="E28" s="11">
        <f t="shared" si="0"/>
        <v>1420</v>
      </c>
      <c r="F28" s="2"/>
      <c r="G28" s="61"/>
      <c r="H28" s="61"/>
    </row>
    <row r="29" spans="1:8" ht="15">
      <c r="A29" s="148">
        <v>24</v>
      </c>
      <c r="B29" s="177">
        <v>124</v>
      </c>
      <c r="C29" s="115">
        <v>420</v>
      </c>
      <c r="D29" s="115">
        <v>450</v>
      </c>
      <c r="E29" s="11">
        <f t="shared" si="0"/>
        <v>870</v>
      </c>
      <c r="F29" s="2"/>
      <c r="G29" s="61"/>
      <c r="H29" s="61"/>
    </row>
    <row r="30" spans="1:8" ht="15">
      <c r="A30" s="148">
        <v>25</v>
      </c>
      <c r="B30" s="177">
        <v>125</v>
      </c>
      <c r="C30" s="21">
        <v>0</v>
      </c>
      <c r="D30" s="115">
        <v>0</v>
      </c>
      <c r="E30" s="11">
        <f t="shared" si="0"/>
        <v>0</v>
      </c>
      <c r="F30" s="2"/>
      <c r="G30" s="61"/>
      <c r="H30" s="61"/>
    </row>
    <row r="31" spans="1:8" ht="15">
      <c r="A31" s="76"/>
      <c r="B31" s="177"/>
      <c r="C31" s="21"/>
      <c r="D31" s="115"/>
      <c r="E31" s="11"/>
      <c r="F31" s="2"/>
      <c r="G31" s="61"/>
      <c r="H31" s="61"/>
    </row>
    <row r="32" spans="1:8" ht="18.75">
      <c r="A32" s="76"/>
      <c r="B32" s="10"/>
      <c r="C32" s="14">
        <f>SUM(C6:C31)</f>
        <v>17223</v>
      </c>
      <c r="D32" s="14">
        <f>SUM(D6:D31)</f>
        <v>1350</v>
      </c>
      <c r="E32" s="15">
        <f>SUM(E6:E31)</f>
        <v>18573</v>
      </c>
      <c r="F32" s="65"/>
      <c r="G32" s="61"/>
      <c r="H32" s="61"/>
    </row>
    <row r="33" spans="1:13" ht="18.75">
      <c r="A33" s="83"/>
      <c r="B33" s="55"/>
      <c r="C33" s="58"/>
      <c r="D33" s="58"/>
      <c r="E33" s="59"/>
      <c r="F33" s="125"/>
      <c r="G33" s="92"/>
      <c r="H33" s="92"/>
      <c r="I33" s="92"/>
      <c r="J33" s="92"/>
      <c r="K33" s="92"/>
      <c r="L33" s="92"/>
      <c r="M33" s="92"/>
    </row>
    <row r="34" spans="1:13" ht="15.75">
      <c r="A34" s="126"/>
      <c r="B34" s="127"/>
      <c r="C34" s="128"/>
      <c r="D34" s="128"/>
      <c r="E34" s="129"/>
      <c r="F34" s="130"/>
      <c r="G34" s="130"/>
      <c r="H34" s="130"/>
      <c r="I34" s="130"/>
      <c r="J34" s="130"/>
      <c r="K34" s="92"/>
      <c r="L34" s="92"/>
      <c r="M34" s="92"/>
    </row>
    <row r="35" spans="1:13" ht="18.75">
      <c r="A35" s="83"/>
      <c r="B35" s="55"/>
      <c r="C35" s="58"/>
      <c r="D35" s="58"/>
      <c r="E35" s="59"/>
      <c r="F35" s="125"/>
      <c r="G35" s="92"/>
      <c r="H35" s="92"/>
      <c r="I35" s="92"/>
      <c r="J35" s="92"/>
      <c r="K35" s="92"/>
      <c r="L35" s="92"/>
      <c r="M35" s="92"/>
    </row>
    <row r="36" spans="1:13" ht="18.75">
      <c r="A36" s="36"/>
      <c r="B36" s="37"/>
      <c r="C36" s="58"/>
      <c r="D36" s="58"/>
      <c r="E36" s="59"/>
      <c r="F36" s="16"/>
    </row>
    <row r="37" spans="1:13" ht="18.75">
      <c r="A37" s="12"/>
      <c r="B37" s="17"/>
      <c r="C37" s="18"/>
      <c r="D37" s="18"/>
      <c r="E37" s="19"/>
      <c r="F37" s="16"/>
    </row>
    <row r="38" spans="1:13" ht="18.75">
      <c r="A38" s="12"/>
      <c r="B38" s="17"/>
      <c r="C38" s="18"/>
      <c r="D38" s="18"/>
      <c r="E38" s="19"/>
      <c r="F38" s="16"/>
    </row>
    <row r="39" spans="1:13" ht="18.75">
      <c r="B39" s="17"/>
      <c r="C39" s="18"/>
      <c r="D39" s="18"/>
      <c r="E39" s="19"/>
      <c r="F39" s="16"/>
    </row>
    <row r="40" spans="1:13" ht="23.25">
      <c r="A40" s="1" t="s">
        <v>14</v>
      </c>
      <c r="B40" s="3"/>
      <c r="C40" s="4"/>
      <c r="D40" s="2"/>
      <c r="E40" s="5"/>
      <c r="F40" s="2"/>
      <c r="G40" s="61"/>
      <c r="H40" s="61"/>
    </row>
    <row r="41" spans="1:13" ht="25.5">
      <c r="A41" s="7" t="s">
        <v>0</v>
      </c>
      <c r="B41" s="9" t="s">
        <v>1</v>
      </c>
      <c r="C41" s="8" t="s">
        <v>19</v>
      </c>
      <c r="D41" s="8" t="s">
        <v>18</v>
      </c>
      <c r="E41" s="8" t="s">
        <v>2</v>
      </c>
      <c r="F41" s="66" t="s">
        <v>6</v>
      </c>
      <c r="G41" s="67" t="s">
        <v>4</v>
      </c>
      <c r="H41" s="67" t="s">
        <v>5</v>
      </c>
    </row>
    <row r="42" spans="1:13" ht="15.75">
      <c r="A42" s="109">
        <v>2</v>
      </c>
      <c r="B42" s="103" t="s">
        <v>8</v>
      </c>
      <c r="C42" s="110"/>
      <c r="D42" s="105"/>
      <c r="E42" s="105"/>
      <c r="F42" s="2"/>
      <c r="G42" s="61"/>
      <c r="H42" s="61"/>
    </row>
    <row r="43" spans="1:13" ht="15">
      <c r="A43" s="147">
        <v>1</v>
      </c>
      <c r="B43" s="20">
        <v>201</v>
      </c>
      <c r="C43" s="21">
        <v>0</v>
      </c>
      <c r="D43" s="21">
        <v>0</v>
      </c>
      <c r="E43" s="22">
        <f>C43+D43</f>
        <v>0</v>
      </c>
      <c r="F43" s="2"/>
      <c r="G43" s="61"/>
      <c r="H43" s="61"/>
      <c r="I43" s="81"/>
    </row>
    <row r="44" spans="1:13" ht="15">
      <c r="A44" s="147">
        <v>2</v>
      </c>
      <c r="B44" s="20">
        <v>202</v>
      </c>
      <c r="C44" s="21">
        <v>0</v>
      </c>
      <c r="D44" s="21">
        <v>0</v>
      </c>
      <c r="E44" s="22">
        <f t="shared" ref="E44:E66" si="1">C44+D44</f>
        <v>0</v>
      </c>
      <c r="F44" s="2"/>
      <c r="G44" s="61"/>
      <c r="H44" s="61"/>
    </row>
    <row r="45" spans="1:13" ht="15">
      <c r="A45" s="148">
        <v>3</v>
      </c>
      <c r="B45" s="20">
        <v>203</v>
      </c>
      <c r="C45" s="21">
        <v>273</v>
      </c>
      <c r="D45" s="21">
        <v>450</v>
      </c>
      <c r="E45" s="22">
        <f t="shared" si="1"/>
        <v>723</v>
      </c>
      <c r="F45" s="2"/>
      <c r="G45" s="61"/>
      <c r="H45" s="61"/>
    </row>
    <row r="46" spans="1:13" ht="15">
      <c r="A46" s="148">
        <v>4</v>
      </c>
      <c r="B46" s="20">
        <v>204</v>
      </c>
      <c r="C46" s="21">
        <v>332</v>
      </c>
      <c r="D46" s="21">
        <v>450</v>
      </c>
      <c r="E46" s="22">
        <f t="shared" si="1"/>
        <v>782</v>
      </c>
      <c r="F46" s="2"/>
      <c r="G46" s="61"/>
      <c r="H46" s="61"/>
    </row>
    <row r="47" spans="1:13" ht="15">
      <c r="A47" s="147">
        <v>5</v>
      </c>
      <c r="B47" s="20">
        <v>205</v>
      </c>
      <c r="C47" s="21">
        <v>567</v>
      </c>
      <c r="D47" s="21">
        <v>450</v>
      </c>
      <c r="E47" s="22">
        <f t="shared" si="1"/>
        <v>1017</v>
      </c>
      <c r="F47" s="2"/>
      <c r="G47" s="61"/>
      <c r="H47" s="61"/>
    </row>
    <row r="48" spans="1:13" ht="15">
      <c r="A48" s="147">
        <v>6</v>
      </c>
      <c r="B48" s="20">
        <v>206</v>
      </c>
      <c r="C48" s="21">
        <v>774</v>
      </c>
      <c r="D48" s="21">
        <v>450</v>
      </c>
      <c r="E48" s="22">
        <f t="shared" si="1"/>
        <v>1224</v>
      </c>
      <c r="F48" s="2"/>
      <c r="G48" s="61"/>
      <c r="H48" s="61"/>
    </row>
    <row r="49" spans="1:9" ht="15">
      <c r="A49" s="148">
        <v>7</v>
      </c>
      <c r="B49" s="20">
        <v>207</v>
      </c>
      <c r="C49" s="21">
        <v>322</v>
      </c>
      <c r="D49" s="21">
        <v>450</v>
      </c>
      <c r="E49" s="22">
        <f t="shared" si="1"/>
        <v>772</v>
      </c>
      <c r="F49" s="2"/>
      <c r="G49" s="61"/>
      <c r="H49" s="61"/>
    </row>
    <row r="50" spans="1:9" ht="15">
      <c r="A50" s="148">
        <v>8</v>
      </c>
      <c r="B50" s="20">
        <v>208</v>
      </c>
      <c r="C50" s="21">
        <v>156</v>
      </c>
      <c r="D50" s="21">
        <v>450</v>
      </c>
      <c r="E50" s="22">
        <f t="shared" si="1"/>
        <v>606</v>
      </c>
      <c r="F50" s="2"/>
      <c r="G50" s="61"/>
      <c r="H50" s="61"/>
    </row>
    <row r="51" spans="1:9" ht="15">
      <c r="A51" s="148">
        <v>9</v>
      </c>
      <c r="B51" s="20">
        <v>209</v>
      </c>
      <c r="C51" s="21">
        <v>546</v>
      </c>
      <c r="D51" s="21">
        <v>450</v>
      </c>
      <c r="E51" s="22">
        <f t="shared" si="1"/>
        <v>996</v>
      </c>
      <c r="F51" s="2"/>
      <c r="G51" s="61"/>
      <c r="H51" s="61"/>
    </row>
    <row r="52" spans="1:9" ht="15">
      <c r="A52" s="148">
        <v>10</v>
      </c>
      <c r="B52" s="20">
        <v>210</v>
      </c>
      <c r="C52" s="21">
        <v>686</v>
      </c>
      <c r="D52" s="21">
        <v>450</v>
      </c>
      <c r="E52" s="22">
        <f t="shared" si="1"/>
        <v>1136</v>
      </c>
      <c r="F52" s="2"/>
      <c r="G52" s="61"/>
      <c r="H52" s="61"/>
    </row>
    <row r="53" spans="1:9" ht="15">
      <c r="A53" s="148">
        <v>11</v>
      </c>
      <c r="B53" s="20">
        <v>211</v>
      </c>
      <c r="C53" s="21">
        <v>931</v>
      </c>
      <c r="D53" s="21">
        <v>450</v>
      </c>
      <c r="E53" s="22">
        <f t="shared" si="1"/>
        <v>1381</v>
      </c>
      <c r="F53" s="2"/>
      <c r="G53" s="61"/>
      <c r="H53" s="61"/>
    </row>
    <row r="54" spans="1:9" ht="15">
      <c r="A54" s="148">
        <v>12</v>
      </c>
      <c r="B54" s="20">
        <v>212</v>
      </c>
      <c r="C54" s="21">
        <v>666</v>
      </c>
      <c r="D54" s="21">
        <v>450</v>
      </c>
      <c r="E54" s="22">
        <f t="shared" si="1"/>
        <v>1116</v>
      </c>
      <c r="F54" s="60"/>
      <c r="G54" s="61"/>
      <c r="H54" s="61"/>
    </row>
    <row r="55" spans="1:9" ht="15">
      <c r="A55" s="148">
        <v>13</v>
      </c>
      <c r="B55" s="20">
        <v>213</v>
      </c>
      <c r="C55" s="21">
        <v>0</v>
      </c>
      <c r="D55" s="21">
        <v>450</v>
      </c>
      <c r="E55" s="22">
        <f t="shared" si="1"/>
        <v>450</v>
      </c>
      <c r="F55" s="60"/>
      <c r="G55" s="61"/>
      <c r="H55" s="61"/>
    </row>
    <row r="56" spans="1:9" ht="15">
      <c r="A56" s="148">
        <v>14</v>
      </c>
      <c r="B56" s="20">
        <v>214</v>
      </c>
      <c r="C56" s="21">
        <v>195</v>
      </c>
      <c r="D56" s="21">
        <v>450</v>
      </c>
      <c r="E56" s="22">
        <f t="shared" si="1"/>
        <v>645</v>
      </c>
      <c r="F56" s="60"/>
      <c r="G56" s="61"/>
      <c r="H56" s="61"/>
      <c r="I56" s="95"/>
    </row>
    <row r="57" spans="1:9" ht="15">
      <c r="A57" s="148">
        <v>15</v>
      </c>
      <c r="B57" s="20">
        <v>215</v>
      </c>
      <c r="C57" s="21">
        <v>753</v>
      </c>
      <c r="D57" s="21">
        <v>450</v>
      </c>
      <c r="E57" s="22">
        <f t="shared" si="1"/>
        <v>1203</v>
      </c>
      <c r="F57" s="60"/>
      <c r="G57" s="61"/>
      <c r="H57" s="61"/>
      <c r="I57" s="95"/>
    </row>
    <row r="58" spans="1:9" ht="15">
      <c r="A58" s="148">
        <v>16</v>
      </c>
      <c r="B58" s="20">
        <v>216</v>
      </c>
      <c r="C58" s="21">
        <v>694</v>
      </c>
      <c r="D58" s="21">
        <v>450</v>
      </c>
      <c r="E58" s="22">
        <f t="shared" si="1"/>
        <v>1144</v>
      </c>
      <c r="F58" s="60"/>
      <c r="G58" s="61"/>
      <c r="H58" s="61"/>
      <c r="I58" s="95"/>
    </row>
    <row r="59" spans="1:9" ht="15">
      <c r="A59" s="148">
        <v>17</v>
      </c>
      <c r="B59" s="20">
        <v>217</v>
      </c>
      <c r="C59" s="21">
        <v>725</v>
      </c>
      <c r="D59" s="21">
        <v>450</v>
      </c>
      <c r="E59" s="22">
        <f t="shared" si="1"/>
        <v>1175</v>
      </c>
      <c r="F59" s="60"/>
      <c r="G59" s="61"/>
      <c r="H59" s="61"/>
      <c r="I59" s="95"/>
    </row>
    <row r="60" spans="1:9" ht="15">
      <c r="A60" s="148">
        <v>18</v>
      </c>
      <c r="B60" s="20">
        <v>218</v>
      </c>
      <c r="C60" s="21">
        <v>0</v>
      </c>
      <c r="D60" s="21">
        <v>450</v>
      </c>
      <c r="E60" s="22">
        <f t="shared" si="1"/>
        <v>450</v>
      </c>
      <c r="F60" s="60"/>
      <c r="G60" s="61"/>
      <c r="H60" s="61"/>
      <c r="I60" s="95"/>
    </row>
    <row r="61" spans="1:9" ht="15">
      <c r="A61" s="148">
        <v>19</v>
      </c>
      <c r="B61" s="20">
        <v>219</v>
      </c>
      <c r="C61" s="21">
        <v>390</v>
      </c>
      <c r="D61" s="21">
        <v>450</v>
      </c>
      <c r="E61" s="22">
        <f t="shared" si="1"/>
        <v>840</v>
      </c>
      <c r="F61" s="60"/>
      <c r="G61" s="61"/>
      <c r="H61" s="61"/>
      <c r="I61" s="95"/>
    </row>
    <row r="62" spans="1:9" ht="15">
      <c r="A62" s="149">
        <v>20</v>
      </c>
      <c r="B62" s="20">
        <v>220</v>
      </c>
      <c r="C62" s="21">
        <v>0</v>
      </c>
      <c r="D62" s="21">
        <v>0</v>
      </c>
      <c r="E62" s="22">
        <f t="shared" si="1"/>
        <v>0</v>
      </c>
      <c r="F62" s="60"/>
      <c r="G62" s="61"/>
      <c r="H62" s="61"/>
      <c r="I62" s="95"/>
    </row>
    <row r="63" spans="1:9" ht="15">
      <c r="A63" s="149">
        <v>21</v>
      </c>
      <c r="B63" s="20">
        <v>221</v>
      </c>
      <c r="C63" s="21">
        <v>0</v>
      </c>
      <c r="D63" s="21">
        <v>0</v>
      </c>
      <c r="E63" s="22">
        <f t="shared" si="1"/>
        <v>0</v>
      </c>
      <c r="F63" s="60"/>
      <c r="G63" s="61"/>
      <c r="H63" s="61"/>
      <c r="I63" s="95"/>
    </row>
    <row r="64" spans="1:9" ht="15">
      <c r="A64" s="148">
        <v>22</v>
      </c>
      <c r="B64" s="20">
        <v>222</v>
      </c>
      <c r="C64" s="21">
        <v>715</v>
      </c>
      <c r="D64" s="21">
        <v>450</v>
      </c>
      <c r="E64" s="22">
        <f t="shared" si="1"/>
        <v>1165</v>
      </c>
      <c r="F64" s="60"/>
      <c r="G64" s="61"/>
      <c r="H64" s="61"/>
      <c r="I64" s="95"/>
    </row>
    <row r="65" spans="1:12" ht="15">
      <c r="A65" s="148">
        <v>23</v>
      </c>
      <c r="B65" s="20">
        <v>223</v>
      </c>
      <c r="C65" s="115">
        <v>695</v>
      </c>
      <c r="D65" s="141">
        <v>450</v>
      </c>
      <c r="E65" s="22">
        <f t="shared" si="1"/>
        <v>1145</v>
      </c>
      <c r="F65" s="60"/>
      <c r="G65" s="61"/>
      <c r="H65" s="61"/>
      <c r="I65" s="95"/>
    </row>
    <row r="66" spans="1:12" ht="15">
      <c r="A66" s="148">
        <v>24</v>
      </c>
      <c r="B66" s="20">
        <v>224</v>
      </c>
      <c r="C66" s="115">
        <v>390</v>
      </c>
      <c r="D66" s="141">
        <v>450</v>
      </c>
      <c r="E66" s="22">
        <f t="shared" si="1"/>
        <v>840</v>
      </c>
      <c r="F66" s="60"/>
      <c r="G66" s="61"/>
      <c r="H66" s="61"/>
      <c r="I66" s="95"/>
    </row>
    <row r="67" spans="1:12" ht="15">
      <c r="A67" s="77"/>
      <c r="B67" s="20"/>
      <c r="C67" s="21"/>
      <c r="D67" s="21"/>
      <c r="E67" s="22"/>
      <c r="F67" s="60"/>
      <c r="G67" s="61"/>
      <c r="H67" s="61"/>
      <c r="I67" s="81"/>
    </row>
    <row r="68" spans="1:12" ht="18.75">
      <c r="A68" s="77"/>
      <c r="B68" s="20"/>
      <c r="C68" s="23">
        <f>SUM(C43:C67)</f>
        <v>9810</v>
      </c>
      <c r="D68" s="23">
        <f>SUM(D43:D67)</f>
        <v>9000</v>
      </c>
      <c r="E68" s="23">
        <f>SUM(E43:E67)</f>
        <v>18810</v>
      </c>
      <c r="F68" s="65"/>
      <c r="G68" s="61"/>
      <c r="H68" s="61"/>
    </row>
    <row r="69" spans="1:12" ht="18.75">
      <c r="A69" s="131"/>
      <c r="B69" s="55"/>
      <c r="C69" s="50"/>
      <c r="D69" s="85"/>
      <c r="E69" s="51"/>
      <c r="F69" s="125"/>
      <c r="G69" s="92"/>
      <c r="H69" s="92"/>
      <c r="I69" s="92"/>
      <c r="J69" s="92"/>
      <c r="K69" s="92"/>
      <c r="L69" s="92"/>
    </row>
    <row r="70" spans="1:12" ht="15.75">
      <c r="A70" s="126"/>
      <c r="B70" s="127"/>
      <c r="C70" s="128"/>
      <c r="D70" s="128"/>
      <c r="E70" s="129"/>
      <c r="F70" s="130"/>
      <c r="G70" s="130"/>
      <c r="H70" s="130"/>
      <c r="I70" s="130"/>
      <c r="J70" s="130"/>
      <c r="K70" s="92"/>
      <c r="L70" s="92"/>
    </row>
    <row r="71" spans="1:12" ht="18.75">
      <c r="A71" s="49"/>
      <c r="B71" s="37"/>
      <c r="C71" s="50"/>
      <c r="D71" s="50"/>
      <c r="E71" s="51"/>
      <c r="F71" s="16"/>
    </row>
    <row r="72" spans="1:12" ht="18.75">
      <c r="A72" s="49"/>
      <c r="B72" s="37"/>
      <c r="C72" s="50"/>
      <c r="D72" s="50"/>
      <c r="E72" s="51"/>
      <c r="F72" s="16"/>
    </row>
    <row r="73" spans="1:12" ht="18.75">
      <c r="A73" s="49"/>
      <c r="B73" s="37"/>
      <c r="C73" s="50"/>
      <c r="D73" s="50"/>
      <c r="E73" s="51"/>
      <c r="F73" s="16"/>
    </row>
    <row r="74" spans="1:12" ht="18.75">
      <c r="A74" s="49"/>
      <c r="B74" s="37"/>
      <c r="C74" s="50"/>
      <c r="D74" s="50"/>
      <c r="E74" s="51"/>
      <c r="F74" s="16"/>
    </row>
    <row r="75" spans="1:12" ht="18.75">
      <c r="A75" s="24"/>
      <c r="B75" s="17"/>
      <c r="C75" s="25"/>
      <c r="D75" s="25"/>
      <c r="E75" s="26"/>
      <c r="F75" s="16"/>
    </row>
    <row r="76" spans="1:12" ht="23.25">
      <c r="A76" s="1" t="s">
        <v>14</v>
      </c>
      <c r="B76" s="3"/>
      <c r="C76" s="4"/>
      <c r="D76" s="2"/>
      <c r="E76" s="5"/>
      <c r="F76" s="66"/>
      <c r="G76" s="67"/>
      <c r="H76" s="67"/>
    </row>
    <row r="77" spans="1:12" ht="25.5">
      <c r="A77" s="27" t="s">
        <v>0</v>
      </c>
      <c r="B77" s="29" t="s">
        <v>1</v>
      </c>
      <c r="C77" s="8" t="s">
        <v>19</v>
      </c>
      <c r="D77" s="28" t="s">
        <v>18</v>
      </c>
      <c r="E77" s="28" t="s">
        <v>2</v>
      </c>
      <c r="F77" s="66" t="s">
        <v>6</v>
      </c>
      <c r="G77" s="67" t="s">
        <v>4</v>
      </c>
      <c r="H77" s="67" t="s">
        <v>5</v>
      </c>
    </row>
    <row r="78" spans="1:12" ht="15.75">
      <c r="A78" s="118">
        <v>3</v>
      </c>
      <c r="B78" s="119" t="s">
        <v>9</v>
      </c>
      <c r="C78" s="120"/>
      <c r="D78" s="121"/>
      <c r="E78" s="121"/>
      <c r="F78" s="2"/>
      <c r="G78" s="61"/>
      <c r="H78" s="61"/>
    </row>
    <row r="79" spans="1:12" ht="15">
      <c r="A79" s="150">
        <v>1</v>
      </c>
      <c r="B79" s="30">
        <v>301</v>
      </c>
      <c r="C79" s="21">
        <v>273</v>
      </c>
      <c r="D79" s="31">
        <v>0</v>
      </c>
      <c r="E79" s="32">
        <f>C79+D79</f>
        <v>273</v>
      </c>
      <c r="F79" s="2"/>
      <c r="G79" s="61"/>
      <c r="H79" s="61"/>
    </row>
    <row r="80" spans="1:12" ht="15">
      <c r="A80" s="150">
        <v>2</v>
      </c>
      <c r="B80" s="30">
        <v>302</v>
      </c>
      <c r="C80" s="21">
        <v>741</v>
      </c>
      <c r="D80" s="31">
        <v>450</v>
      </c>
      <c r="E80" s="32">
        <f t="shared" ref="E80:E102" si="2">C80+D80</f>
        <v>1191</v>
      </c>
      <c r="F80" s="2"/>
      <c r="G80" s="61"/>
      <c r="H80" s="61"/>
    </row>
    <row r="81" spans="1:8" ht="15">
      <c r="A81" s="150">
        <v>3</v>
      </c>
      <c r="B81" s="30">
        <v>303</v>
      </c>
      <c r="C81" s="21">
        <v>637</v>
      </c>
      <c r="D81" s="31">
        <v>450</v>
      </c>
      <c r="E81" s="32">
        <f t="shared" si="2"/>
        <v>1087</v>
      </c>
      <c r="F81" s="2"/>
      <c r="G81" s="61"/>
      <c r="H81" s="61"/>
    </row>
    <row r="82" spans="1:8" ht="15">
      <c r="A82" s="150">
        <v>4</v>
      </c>
      <c r="B82" s="30">
        <v>304</v>
      </c>
      <c r="C82" s="21">
        <v>881</v>
      </c>
      <c r="D82" s="31">
        <v>450</v>
      </c>
      <c r="E82" s="32">
        <f t="shared" si="2"/>
        <v>1331</v>
      </c>
      <c r="F82" s="2"/>
      <c r="G82" s="61"/>
      <c r="H82" s="61"/>
    </row>
    <row r="83" spans="1:8" ht="15">
      <c r="A83" s="150">
        <v>5</v>
      </c>
      <c r="B83" s="30">
        <v>305</v>
      </c>
      <c r="C83" s="21">
        <v>390</v>
      </c>
      <c r="D83" s="31">
        <v>450</v>
      </c>
      <c r="E83" s="32">
        <f t="shared" si="2"/>
        <v>840</v>
      </c>
      <c r="F83" s="2"/>
      <c r="G83" s="61"/>
      <c r="H83" s="61"/>
    </row>
    <row r="84" spans="1:8" ht="15">
      <c r="A84" s="150">
        <v>6</v>
      </c>
      <c r="B84" s="30">
        <v>306</v>
      </c>
      <c r="C84" s="21">
        <v>970</v>
      </c>
      <c r="D84" s="31">
        <v>450</v>
      </c>
      <c r="E84" s="32">
        <f t="shared" si="2"/>
        <v>1420</v>
      </c>
      <c r="F84" s="2"/>
      <c r="G84" s="61"/>
      <c r="H84" s="61"/>
    </row>
    <row r="85" spans="1:8" ht="15">
      <c r="A85" s="150">
        <v>7</v>
      </c>
      <c r="B85" s="30">
        <v>307</v>
      </c>
      <c r="C85" s="21">
        <v>234</v>
      </c>
      <c r="D85" s="31">
        <v>450</v>
      </c>
      <c r="E85" s="32">
        <f t="shared" si="2"/>
        <v>684</v>
      </c>
      <c r="F85" s="2"/>
      <c r="G85" s="61"/>
      <c r="H85" s="61"/>
    </row>
    <row r="86" spans="1:8" ht="15">
      <c r="A86" s="150">
        <v>8</v>
      </c>
      <c r="B86" s="30">
        <v>308</v>
      </c>
      <c r="C86" s="21">
        <v>362</v>
      </c>
      <c r="D86" s="31">
        <v>450</v>
      </c>
      <c r="E86" s="32">
        <f t="shared" si="2"/>
        <v>812</v>
      </c>
      <c r="F86" s="2"/>
      <c r="G86" s="61"/>
      <c r="H86" s="61"/>
    </row>
    <row r="87" spans="1:8" ht="15">
      <c r="A87" s="150">
        <v>9</v>
      </c>
      <c r="B87" s="30">
        <v>309</v>
      </c>
      <c r="C87" s="21">
        <v>911</v>
      </c>
      <c r="D87" s="31">
        <v>450</v>
      </c>
      <c r="E87" s="32">
        <f t="shared" si="2"/>
        <v>1361</v>
      </c>
      <c r="F87" s="2"/>
      <c r="G87" s="61"/>
      <c r="H87" s="61"/>
    </row>
    <row r="88" spans="1:8" ht="15">
      <c r="A88" s="150">
        <v>10</v>
      </c>
      <c r="B88" s="30">
        <v>310</v>
      </c>
      <c r="C88" s="21">
        <v>703</v>
      </c>
      <c r="D88" s="31">
        <v>450</v>
      </c>
      <c r="E88" s="32">
        <f t="shared" si="2"/>
        <v>1153</v>
      </c>
      <c r="F88" s="60"/>
      <c r="G88" s="61"/>
      <c r="H88" s="61"/>
    </row>
    <row r="89" spans="1:8" ht="15">
      <c r="A89" s="150">
        <v>11</v>
      </c>
      <c r="B89" s="30">
        <v>311</v>
      </c>
      <c r="C89" s="21">
        <v>469</v>
      </c>
      <c r="D89" s="31">
        <v>450</v>
      </c>
      <c r="E89" s="32">
        <f t="shared" si="2"/>
        <v>919</v>
      </c>
      <c r="F89" s="60"/>
      <c r="G89" s="61"/>
      <c r="H89" s="61"/>
    </row>
    <row r="90" spans="1:8" ht="15">
      <c r="A90" s="150">
        <v>12</v>
      </c>
      <c r="B90" s="30">
        <v>312</v>
      </c>
      <c r="C90" s="21">
        <v>556</v>
      </c>
      <c r="D90" s="31">
        <v>450</v>
      </c>
      <c r="E90" s="32">
        <f t="shared" si="2"/>
        <v>1006</v>
      </c>
      <c r="F90" s="60"/>
      <c r="G90" s="61"/>
      <c r="H90" s="61"/>
    </row>
    <row r="91" spans="1:8" ht="15">
      <c r="A91" s="150">
        <v>13</v>
      </c>
      <c r="B91" s="30">
        <v>313</v>
      </c>
      <c r="C91" s="21">
        <v>441</v>
      </c>
      <c r="D91" s="31">
        <v>450</v>
      </c>
      <c r="E91" s="32">
        <f t="shared" si="2"/>
        <v>891</v>
      </c>
      <c r="F91" s="60"/>
      <c r="G91" s="61"/>
      <c r="H91" s="61"/>
    </row>
    <row r="92" spans="1:8" ht="15">
      <c r="A92" s="150">
        <v>14</v>
      </c>
      <c r="B92" s="30">
        <v>314</v>
      </c>
      <c r="C92" s="21">
        <v>616</v>
      </c>
      <c r="D92" s="31">
        <v>450</v>
      </c>
      <c r="E92" s="32">
        <f t="shared" si="2"/>
        <v>1066</v>
      </c>
      <c r="F92" s="60"/>
      <c r="G92" s="61"/>
      <c r="H92" s="61"/>
    </row>
    <row r="93" spans="1:8" ht="15">
      <c r="A93" s="150">
        <v>15</v>
      </c>
      <c r="B93" s="30">
        <v>315</v>
      </c>
      <c r="C93" s="21">
        <v>882</v>
      </c>
      <c r="D93" s="31">
        <v>450</v>
      </c>
      <c r="E93" s="32">
        <f t="shared" si="2"/>
        <v>1332</v>
      </c>
      <c r="F93" s="60"/>
      <c r="G93" s="61"/>
      <c r="H93" s="61"/>
    </row>
    <row r="94" spans="1:8" ht="15">
      <c r="A94" s="150">
        <v>16</v>
      </c>
      <c r="B94" s="30">
        <v>316</v>
      </c>
      <c r="C94" s="21">
        <v>566</v>
      </c>
      <c r="D94" s="31">
        <v>450</v>
      </c>
      <c r="E94" s="32">
        <f t="shared" si="2"/>
        <v>1016</v>
      </c>
      <c r="F94" s="60"/>
      <c r="G94" s="61"/>
      <c r="H94" s="61"/>
    </row>
    <row r="95" spans="1:8" ht="15">
      <c r="A95" s="150">
        <v>17</v>
      </c>
      <c r="B95" s="30">
        <v>317</v>
      </c>
      <c r="C95" s="21">
        <v>390</v>
      </c>
      <c r="D95" s="31">
        <v>450</v>
      </c>
      <c r="E95" s="32">
        <f t="shared" si="2"/>
        <v>840</v>
      </c>
      <c r="F95" s="60"/>
      <c r="G95" s="61"/>
      <c r="H95" s="61"/>
    </row>
    <row r="96" spans="1:8" ht="15">
      <c r="A96" s="150">
        <v>18</v>
      </c>
      <c r="B96" s="30">
        <v>318</v>
      </c>
      <c r="C96" s="21">
        <v>381</v>
      </c>
      <c r="D96" s="31">
        <v>450</v>
      </c>
      <c r="E96" s="32">
        <f t="shared" si="2"/>
        <v>831</v>
      </c>
      <c r="F96" s="60"/>
      <c r="G96" s="61"/>
      <c r="H96" s="61"/>
    </row>
    <row r="97" spans="1:13" ht="15">
      <c r="A97" s="150">
        <v>19</v>
      </c>
      <c r="B97" s="30">
        <v>319</v>
      </c>
      <c r="C97" s="21">
        <v>156</v>
      </c>
      <c r="D97" s="141">
        <v>0</v>
      </c>
      <c r="E97" s="32">
        <f t="shared" si="2"/>
        <v>156</v>
      </c>
      <c r="F97" s="60"/>
      <c r="G97" s="61"/>
      <c r="H97" s="61"/>
    </row>
    <row r="98" spans="1:13" ht="15">
      <c r="A98" s="150">
        <v>20</v>
      </c>
      <c r="B98" s="30">
        <v>320</v>
      </c>
      <c r="C98" s="21">
        <v>881</v>
      </c>
      <c r="D98" s="31">
        <v>450</v>
      </c>
      <c r="E98" s="32">
        <f t="shared" si="2"/>
        <v>1331</v>
      </c>
      <c r="F98" s="60"/>
      <c r="G98" s="61"/>
      <c r="H98" s="61"/>
    </row>
    <row r="99" spans="1:13" ht="15">
      <c r="A99" s="150">
        <v>21</v>
      </c>
      <c r="B99" s="30">
        <v>321</v>
      </c>
      <c r="C99" s="21">
        <v>840</v>
      </c>
      <c r="D99" s="31">
        <v>450</v>
      </c>
      <c r="E99" s="32">
        <f t="shared" si="2"/>
        <v>1290</v>
      </c>
      <c r="F99" s="60"/>
      <c r="G99" s="61"/>
      <c r="H99" s="61"/>
    </row>
    <row r="100" spans="1:13" ht="15">
      <c r="A100" s="150">
        <v>22</v>
      </c>
      <c r="B100" s="30">
        <v>322</v>
      </c>
      <c r="C100" s="21">
        <v>774</v>
      </c>
      <c r="D100" s="31">
        <v>450</v>
      </c>
      <c r="E100" s="32">
        <f t="shared" si="2"/>
        <v>1224</v>
      </c>
      <c r="F100" s="60"/>
      <c r="G100" s="61"/>
      <c r="H100" s="61"/>
    </row>
    <row r="101" spans="1:13" ht="15">
      <c r="A101" s="150">
        <v>23</v>
      </c>
      <c r="B101" s="30">
        <v>323</v>
      </c>
      <c r="C101" s="21">
        <v>901</v>
      </c>
      <c r="D101" s="31">
        <v>450</v>
      </c>
      <c r="E101" s="32">
        <f t="shared" si="2"/>
        <v>1351</v>
      </c>
      <c r="F101" s="60"/>
      <c r="G101" s="61"/>
      <c r="H101" s="61"/>
    </row>
    <row r="102" spans="1:13" ht="15">
      <c r="A102" s="150">
        <v>24</v>
      </c>
      <c r="B102" s="30">
        <v>324</v>
      </c>
      <c r="C102" s="21">
        <v>645</v>
      </c>
      <c r="D102" s="31">
        <v>450</v>
      </c>
      <c r="E102" s="32">
        <f t="shared" si="2"/>
        <v>1095</v>
      </c>
      <c r="F102" s="60"/>
      <c r="G102" s="61"/>
      <c r="H102" s="61"/>
    </row>
    <row r="103" spans="1:13" ht="15">
      <c r="A103" s="78"/>
      <c r="B103" s="30"/>
      <c r="C103" s="21"/>
      <c r="D103" s="31"/>
      <c r="E103" s="32"/>
      <c r="F103" s="60"/>
      <c r="G103" s="61"/>
      <c r="H103" s="61"/>
    </row>
    <row r="104" spans="1:13" ht="18.75">
      <c r="A104" s="78"/>
      <c r="B104" s="30"/>
      <c r="C104" s="33">
        <f>SUM(C79:C103)</f>
        <v>14600</v>
      </c>
      <c r="D104" s="33">
        <f>SUM(D79:D103)</f>
        <v>9900</v>
      </c>
      <c r="E104" s="34">
        <f>SUM(E79:E103)</f>
        <v>24500</v>
      </c>
      <c r="F104" s="68"/>
      <c r="G104" s="61"/>
      <c r="H104" s="61"/>
    </row>
    <row r="105" spans="1:13" ht="18.75">
      <c r="A105" s="36"/>
      <c r="B105" s="37"/>
      <c r="C105" s="52"/>
      <c r="D105" s="53"/>
      <c r="E105" s="54"/>
      <c r="F105" s="35"/>
    </row>
    <row r="106" spans="1:13" ht="15.75">
      <c r="A106" s="126"/>
      <c r="B106" s="127"/>
      <c r="C106" s="128"/>
      <c r="D106" s="128"/>
      <c r="E106" s="129"/>
      <c r="F106" s="130"/>
      <c r="G106" s="130"/>
      <c r="H106" s="130"/>
      <c r="I106" s="130"/>
      <c r="J106" s="130"/>
      <c r="K106" s="92"/>
      <c r="L106" s="92"/>
      <c r="M106" s="92"/>
    </row>
    <row r="107" spans="1:13" ht="18.75">
      <c r="A107" s="36"/>
      <c r="B107" s="37"/>
      <c r="C107" s="52"/>
      <c r="D107" s="53"/>
      <c r="E107" s="54"/>
      <c r="F107" s="35"/>
    </row>
    <row r="108" spans="1:13" ht="18.75">
      <c r="A108" s="36"/>
      <c r="B108" s="37"/>
      <c r="C108" s="52"/>
      <c r="D108" s="53"/>
      <c r="E108" s="54"/>
      <c r="F108" s="35"/>
    </row>
    <row r="109" spans="1:13" ht="18.75">
      <c r="A109" s="12"/>
      <c r="B109" s="17"/>
      <c r="C109" s="38"/>
      <c r="D109" s="38"/>
      <c r="E109" s="39"/>
      <c r="F109" s="35"/>
    </row>
    <row r="110" spans="1:13" ht="23.25">
      <c r="A110" s="1" t="s">
        <v>14</v>
      </c>
      <c r="B110" s="3"/>
      <c r="C110" s="4"/>
      <c r="D110" s="2"/>
      <c r="E110" s="5"/>
      <c r="F110" s="2"/>
      <c r="G110" s="61"/>
      <c r="H110" s="61"/>
    </row>
    <row r="111" spans="1:13" ht="25.5">
      <c r="A111" s="7" t="s">
        <v>0</v>
      </c>
      <c r="B111" s="9" t="s">
        <v>1</v>
      </c>
      <c r="C111" s="8" t="s">
        <v>19</v>
      </c>
      <c r="D111" s="8" t="s">
        <v>18</v>
      </c>
      <c r="E111" s="8" t="s">
        <v>2</v>
      </c>
      <c r="F111" s="66" t="s">
        <v>6</v>
      </c>
      <c r="G111" s="67" t="s">
        <v>4</v>
      </c>
      <c r="H111" s="67" t="s">
        <v>5</v>
      </c>
    </row>
    <row r="112" spans="1:13" ht="15.75">
      <c r="A112" s="122">
        <v>4</v>
      </c>
      <c r="B112" s="106" t="s">
        <v>11</v>
      </c>
      <c r="C112" s="107"/>
      <c r="D112" s="108"/>
      <c r="E112" s="108"/>
      <c r="F112" s="2"/>
      <c r="G112" s="61"/>
      <c r="H112" s="61"/>
    </row>
    <row r="113" spans="1:8" ht="15">
      <c r="A113" s="151">
        <v>1</v>
      </c>
      <c r="B113" s="40">
        <v>401</v>
      </c>
      <c r="C113" s="21">
        <v>563</v>
      </c>
      <c r="D113" s="21"/>
      <c r="E113" s="41">
        <f>C113+D113</f>
        <v>563</v>
      </c>
      <c r="F113" s="2"/>
      <c r="G113" s="61"/>
      <c r="H113" s="61"/>
    </row>
    <row r="114" spans="1:8" ht="15">
      <c r="A114" s="147">
        <v>2</v>
      </c>
      <c r="B114" s="40">
        <v>402</v>
      </c>
      <c r="C114" s="21">
        <v>698</v>
      </c>
      <c r="D114" s="21"/>
      <c r="E114" s="41">
        <f t="shared" ref="E114:E135" si="3">C114+D114</f>
        <v>698</v>
      </c>
      <c r="F114" s="2"/>
      <c r="G114" s="61"/>
      <c r="H114" s="61"/>
    </row>
    <row r="115" spans="1:8" ht="15">
      <c r="A115" s="147">
        <v>3</v>
      </c>
      <c r="B115" s="40">
        <v>403</v>
      </c>
      <c r="C115" s="21">
        <v>725</v>
      </c>
      <c r="D115" s="21"/>
      <c r="E115" s="41">
        <f t="shared" si="3"/>
        <v>725</v>
      </c>
      <c r="F115" s="2"/>
      <c r="G115" s="61"/>
      <c r="H115" s="61"/>
    </row>
    <row r="116" spans="1:8" ht="15">
      <c r="A116" s="147">
        <v>4</v>
      </c>
      <c r="B116" s="40">
        <v>404</v>
      </c>
      <c r="C116" s="21">
        <v>881</v>
      </c>
      <c r="D116" s="21"/>
      <c r="E116" s="41">
        <f t="shared" si="3"/>
        <v>881</v>
      </c>
      <c r="F116" s="2"/>
      <c r="G116" s="61"/>
      <c r="H116" s="61"/>
    </row>
    <row r="117" spans="1:8" ht="15">
      <c r="A117" s="147">
        <v>5</v>
      </c>
      <c r="B117" s="40">
        <v>405</v>
      </c>
      <c r="C117" s="21">
        <v>832</v>
      </c>
      <c r="D117" s="21"/>
      <c r="E117" s="41">
        <f t="shared" si="3"/>
        <v>832</v>
      </c>
      <c r="F117" s="2"/>
      <c r="G117" s="61"/>
      <c r="H117" s="61"/>
    </row>
    <row r="118" spans="1:8" ht="15">
      <c r="A118" s="147">
        <v>6</v>
      </c>
      <c r="B118" s="40">
        <v>406</v>
      </c>
      <c r="C118" s="21">
        <v>833</v>
      </c>
      <c r="D118" s="21"/>
      <c r="E118" s="41">
        <f t="shared" si="3"/>
        <v>833</v>
      </c>
      <c r="F118" s="60"/>
      <c r="G118" s="61"/>
      <c r="H118" s="61"/>
    </row>
    <row r="119" spans="1:8" ht="15">
      <c r="A119" s="148">
        <v>7</v>
      </c>
      <c r="B119" s="40">
        <v>407</v>
      </c>
      <c r="C119" s="21">
        <v>332</v>
      </c>
      <c r="D119" s="21"/>
      <c r="E119" s="41">
        <f t="shared" si="3"/>
        <v>332</v>
      </c>
      <c r="F119" s="60"/>
      <c r="G119" s="61"/>
      <c r="H119" s="61"/>
    </row>
    <row r="120" spans="1:8" ht="15">
      <c r="A120" s="147">
        <v>8</v>
      </c>
      <c r="B120" s="40">
        <v>408</v>
      </c>
      <c r="C120" s="21">
        <v>882</v>
      </c>
      <c r="D120" s="21"/>
      <c r="E120" s="41">
        <f t="shared" si="3"/>
        <v>882</v>
      </c>
      <c r="F120" s="60"/>
      <c r="G120" s="61"/>
      <c r="H120" s="61"/>
    </row>
    <row r="121" spans="1:8" ht="15">
      <c r="A121" s="147">
        <v>9</v>
      </c>
      <c r="B121" s="40">
        <v>409</v>
      </c>
      <c r="C121" s="21">
        <v>832</v>
      </c>
      <c r="D121" s="21"/>
      <c r="E121" s="41">
        <f t="shared" si="3"/>
        <v>832</v>
      </c>
      <c r="F121" s="60"/>
      <c r="G121" s="61"/>
      <c r="H121" s="61"/>
    </row>
    <row r="122" spans="1:8" ht="15">
      <c r="A122" s="147">
        <v>10</v>
      </c>
      <c r="B122" s="40">
        <v>410</v>
      </c>
      <c r="C122" s="21">
        <v>812</v>
      </c>
      <c r="D122" s="21"/>
      <c r="E122" s="41">
        <f t="shared" si="3"/>
        <v>812</v>
      </c>
      <c r="F122" s="60"/>
      <c r="G122" s="61"/>
      <c r="H122" s="61"/>
    </row>
    <row r="123" spans="1:8" ht="15">
      <c r="A123" s="148">
        <v>11</v>
      </c>
      <c r="B123" s="40">
        <v>411</v>
      </c>
      <c r="C123" s="21">
        <v>195</v>
      </c>
      <c r="D123" s="21"/>
      <c r="E123" s="41">
        <f t="shared" si="3"/>
        <v>195</v>
      </c>
      <c r="F123" s="60"/>
      <c r="G123" s="61"/>
      <c r="H123" s="61"/>
    </row>
    <row r="124" spans="1:8" ht="15">
      <c r="A124" s="148">
        <v>12</v>
      </c>
      <c r="B124" s="40">
        <v>412</v>
      </c>
      <c r="C124" s="21">
        <v>507</v>
      </c>
      <c r="D124" s="21"/>
      <c r="E124" s="41">
        <f t="shared" si="3"/>
        <v>507</v>
      </c>
      <c r="F124" s="60"/>
      <c r="G124" s="61"/>
      <c r="H124" s="61"/>
    </row>
    <row r="125" spans="1:8" ht="15">
      <c r="A125" s="147">
        <v>13</v>
      </c>
      <c r="B125" s="40">
        <v>413</v>
      </c>
      <c r="C125" s="21">
        <v>754</v>
      </c>
      <c r="D125" s="115"/>
      <c r="E125" s="41">
        <f t="shared" si="3"/>
        <v>754</v>
      </c>
      <c r="F125" s="60"/>
      <c r="G125" s="61"/>
      <c r="H125" s="61"/>
    </row>
    <row r="126" spans="1:8" ht="15">
      <c r="A126" s="147">
        <v>14</v>
      </c>
      <c r="B126" s="40">
        <v>414</v>
      </c>
      <c r="C126" s="21">
        <v>705</v>
      </c>
      <c r="D126" s="21"/>
      <c r="E126" s="41">
        <f t="shared" si="3"/>
        <v>705</v>
      </c>
      <c r="F126" s="60"/>
      <c r="G126" s="61"/>
      <c r="H126" s="61"/>
    </row>
    <row r="127" spans="1:8" ht="15">
      <c r="A127" s="148">
        <v>15</v>
      </c>
      <c r="B127" s="40">
        <v>415</v>
      </c>
      <c r="C127" s="21">
        <v>695</v>
      </c>
      <c r="D127" s="21"/>
      <c r="E127" s="41">
        <f t="shared" si="3"/>
        <v>695</v>
      </c>
      <c r="F127" s="60"/>
      <c r="G127" s="61"/>
      <c r="H127" s="61"/>
    </row>
    <row r="128" spans="1:8" ht="15">
      <c r="A128" s="147">
        <v>16</v>
      </c>
      <c r="B128" s="40">
        <v>416</v>
      </c>
      <c r="C128" s="21">
        <v>980</v>
      </c>
      <c r="D128" s="21"/>
      <c r="E128" s="41">
        <f t="shared" si="3"/>
        <v>980</v>
      </c>
      <c r="F128" s="60"/>
      <c r="G128" s="61"/>
      <c r="H128" s="61"/>
    </row>
    <row r="129" spans="1:12" ht="15">
      <c r="A129" s="147">
        <v>17</v>
      </c>
      <c r="B129" s="40">
        <v>417</v>
      </c>
      <c r="C129" s="21">
        <v>823</v>
      </c>
      <c r="D129" s="21"/>
      <c r="E129" s="41">
        <f t="shared" si="3"/>
        <v>823</v>
      </c>
      <c r="F129" s="60"/>
      <c r="G129" s="61"/>
      <c r="H129" s="61"/>
    </row>
    <row r="130" spans="1:12" ht="15">
      <c r="A130" s="147">
        <v>18</v>
      </c>
      <c r="B130" s="40">
        <v>418</v>
      </c>
      <c r="C130" s="21">
        <v>774</v>
      </c>
      <c r="D130" s="21"/>
      <c r="E130" s="41">
        <f t="shared" si="3"/>
        <v>774</v>
      </c>
      <c r="F130" s="60"/>
      <c r="G130" s="61"/>
      <c r="H130" s="61"/>
    </row>
    <row r="131" spans="1:12" ht="15">
      <c r="A131" s="147">
        <v>19</v>
      </c>
      <c r="B131" s="40">
        <v>419</v>
      </c>
      <c r="C131" s="21">
        <v>627</v>
      </c>
      <c r="D131" s="21"/>
      <c r="E131" s="41">
        <f t="shared" si="3"/>
        <v>627</v>
      </c>
      <c r="F131" s="60"/>
      <c r="G131" s="61"/>
      <c r="H131" s="61"/>
    </row>
    <row r="132" spans="1:12" ht="15">
      <c r="A132" s="147">
        <v>20</v>
      </c>
      <c r="B132" s="40">
        <v>420</v>
      </c>
      <c r="C132" s="21">
        <v>950</v>
      </c>
      <c r="D132" s="21"/>
      <c r="E132" s="41">
        <f t="shared" si="3"/>
        <v>950</v>
      </c>
      <c r="F132" s="60"/>
      <c r="G132" s="61"/>
      <c r="H132" s="61"/>
    </row>
    <row r="133" spans="1:12" ht="15">
      <c r="A133" s="147">
        <v>21</v>
      </c>
      <c r="B133" s="40">
        <v>421</v>
      </c>
      <c r="C133" s="21">
        <v>509</v>
      </c>
      <c r="D133" s="21"/>
      <c r="E133" s="41">
        <f t="shared" si="3"/>
        <v>509</v>
      </c>
      <c r="F133" s="60"/>
      <c r="G133" s="61"/>
      <c r="H133" s="61"/>
    </row>
    <row r="134" spans="1:12" ht="15">
      <c r="A134" s="147">
        <v>22</v>
      </c>
      <c r="B134" s="40">
        <v>422</v>
      </c>
      <c r="C134" s="21">
        <v>577</v>
      </c>
      <c r="D134" s="21"/>
      <c r="E134" s="41">
        <f t="shared" si="3"/>
        <v>577</v>
      </c>
      <c r="F134" s="2"/>
      <c r="G134" s="61"/>
      <c r="H134" s="61"/>
    </row>
    <row r="135" spans="1:12" ht="15">
      <c r="A135" s="147">
        <v>23</v>
      </c>
      <c r="B135" s="40">
        <v>423</v>
      </c>
      <c r="C135" s="21">
        <v>245</v>
      </c>
      <c r="D135" s="21"/>
      <c r="E135" s="41">
        <f t="shared" si="3"/>
        <v>245</v>
      </c>
      <c r="F135" s="2"/>
      <c r="G135" s="61"/>
      <c r="H135" s="61"/>
    </row>
    <row r="136" spans="1:12" ht="15">
      <c r="A136" s="147"/>
      <c r="B136" s="40"/>
      <c r="C136" s="21"/>
      <c r="D136" s="21"/>
      <c r="E136" s="41"/>
      <c r="F136" s="2"/>
      <c r="G136" s="61"/>
      <c r="H136" s="61"/>
    </row>
    <row r="137" spans="1:12" ht="15">
      <c r="A137" s="76"/>
      <c r="B137" s="40"/>
      <c r="C137" s="21"/>
      <c r="D137" s="21"/>
      <c r="E137" s="41"/>
      <c r="F137" s="2"/>
      <c r="G137" s="61"/>
      <c r="H137" s="61"/>
    </row>
    <row r="138" spans="1:12" ht="18.75">
      <c r="A138" s="76"/>
      <c r="B138" s="40"/>
      <c r="C138" s="94">
        <f>SUM(C113:C137)</f>
        <v>15731</v>
      </c>
      <c r="D138" s="41">
        <f>SUM(D113:D137)</f>
        <v>0</v>
      </c>
      <c r="E138" s="42">
        <f>SUM(E113:E137)</f>
        <v>15731</v>
      </c>
      <c r="F138" s="65"/>
      <c r="G138" s="61"/>
      <c r="H138" s="61"/>
    </row>
    <row r="139" spans="1:12" ht="18.75">
      <c r="A139" s="36"/>
      <c r="B139" s="55"/>
      <c r="C139" s="56"/>
      <c r="D139" s="56"/>
      <c r="E139" s="57"/>
      <c r="F139" s="16"/>
    </row>
    <row r="140" spans="1:12" ht="15.75">
      <c r="A140" s="126"/>
      <c r="B140" s="127"/>
      <c r="C140" s="128"/>
      <c r="D140" s="128"/>
      <c r="E140" s="129"/>
      <c r="F140" s="130"/>
      <c r="G140" s="130"/>
      <c r="H140" s="130"/>
      <c r="I140" s="130"/>
      <c r="J140" s="130"/>
      <c r="K140" s="92"/>
      <c r="L140" s="92"/>
    </row>
    <row r="141" spans="1:12" ht="18.75">
      <c r="A141" s="36"/>
      <c r="B141" s="55"/>
      <c r="C141" s="56"/>
      <c r="D141" s="56"/>
      <c r="E141" s="57"/>
      <c r="F141" s="16"/>
    </row>
    <row r="142" spans="1:12" ht="18.75">
      <c r="A142" s="36"/>
      <c r="B142" s="55"/>
      <c r="C142" s="56"/>
      <c r="D142" s="56"/>
      <c r="E142" s="57"/>
      <c r="F142" s="16"/>
    </row>
    <row r="143" spans="1:12" ht="18.75">
      <c r="A143" s="36"/>
      <c r="B143" s="55"/>
      <c r="C143" s="56"/>
      <c r="D143" s="56"/>
      <c r="E143" s="57"/>
      <c r="F143" s="16"/>
    </row>
    <row r="144" spans="1:12" ht="18.75">
      <c r="A144" s="12"/>
      <c r="B144" s="17"/>
      <c r="C144" s="43"/>
      <c r="D144" s="43"/>
      <c r="E144" s="44"/>
      <c r="F144" s="16"/>
    </row>
    <row r="145" spans="1:9" ht="18.75">
      <c r="A145" s="12"/>
      <c r="B145" s="17"/>
      <c r="C145" s="45"/>
      <c r="D145" s="45"/>
      <c r="E145" s="46"/>
      <c r="F145" s="16"/>
    </row>
    <row r="146" spans="1:9" ht="23.25">
      <c r="A146" s="1" t="s">
        <v>14</v>
      </c>
      <c r="B146" s="3"/>
      <c r="C146" s="4"/>
      <c r="D146" s="2"/>
      <c r="E146" s="5"/>
      <c r="F146" s="2"/>
      <c r="G146" s="61"/>
      <c r="H146" s="61"/>
    </row>
    <row r="147" spans="1:9" ht="25.5">
      <c r="A147" s="7" t="s">
        <v>0</v>
      </c>
      <c r="B147" s="9" t="s">
        <v>1</v>
      </c>
      <c r="C147" s="8" t="s">
        <v>19</v>
      </c>
      <c r="D147" s="8" t="s">
        <v>18</v>
      </c>
      <c r="E147" s="8" t="s">
        <v>2</v>
      </c>
      <c r="F147" s="66" t="s">
        <v>6</v>
      </c>
      <c r="G147" s="67" t="s">
        <v>4</v>
      </c>
      <c r="H147" s="67" t="s">
        <v>5</v>
      </c>
    </row>
    <row r="148" spans="1:9" ht="15.75">
      <c r="A148" s="102">
        <v>5</v>
      </c>
      <c r="B148" s="103" t="s">
        <v>10</v>
      </c>
      <c r="C148" s="104"/>
      <c r="D148" s="105"/>
      <c r="E148" s="105"/>
      <c r="F148" s="2"/>
      <c r="G148" s="61"/>
      <c r="H148" s="61"/>
    </row>
    <row r="149" spans="1:9" ht="15">
      <c r="A149" s="147">
        <v>1</v>
      </c>
      <c r="B149" s="47">
        <v>501</v>
      </c>
      <c r="C149" s="21">
        <v>0</v>
      </c>
      <c r="D149" s="21"/>
      <c r="E149" s="48">
        <f>C149+D149</f>
        <v>0</v>
      </c>
      <c r="F149" s="2"/>
      <c r="G149" s="61"/>
      <c r="H149" s="61"/>
    </row>
    <row r="150" spans="1:9" ht="15">
      <c r="A150" s="147">
        <v>2</v>
      </c>
      <c r="B150" s="47">
        <v>502</v>
      </c>
      <c r="C150" s="21">
        <v>245</v>
      </c>
      <c r="D150" s="21"/>
      <c r="E150" s="48">
        <f t="shared" ref="E150:E173" si="4">C150+D150</f>
        <v>245</v>
      </c>
      <c r="F150" s="2"/>
      <c r="G150" s="61"/>
      <c r="H150" s="61"/>
    </row>
    <row r="151" spans="1:9" ht="15">
      <c r="A151" s="147">
        <v>3</v>
      </c>
      <c r="B151" s="47">
        <v>503</v>
      </c>
      <c r="C151" s="21">
        <v>911</v>
      </c>
      <c r="D151" s="21"/>
      <c r="E151" s="48">
        <f t="shared" si="4"/>
        <v>911</v>
      </c>
      <c r="F151" s="2"/>
      <c r="G151" s="61"/>
      <c r="H151" s="61"/>
    </row>
    <row r="152" spans="1:9" ht="15">
      <c r="A152" s="147">
        <v>4</v>
      </c>
      <c r="B152" s="47">
        <v>504</v>
      </c>
      <c r="C152" s="21">
        <v>813</v>
      </c>
      <c r="D152" s="21"/>
      <c r="E152" s="48">
        <f t="shared" si="4"/>
        <v>813</v>
      </c>
      <c r="F152" s="60"/>
      <c r="G152" s="61"/>
      <c r="H152" s="61"/>
    </row>
    <row r="153" spans="1:9" ht="15">
      <c r="A153" s="147">
        <v>5</v>
      </c>
      <c r="B153" s="47">
        <v>505</v>
      </c>
      <c r="C153" s="21">
        <v>741</v>
      </c>
      <c r="D153" s="21"/>
      <c r="E153" s="48">
        <f t="shared" si="4"/>
        <v>741</v>
      </c>
      <c r="F153" s="60"/>
      <c r="G153" s="61"/>
      <c r="H153" s="61"/>
    </row>
    <row r="154" spans="1:9" ht="15">
      <c r="A154" s="147">
        <v>6</v>
      </c>
      <c r="B154" s="47">
        <v>506</v>
      </c>
      <c r="C154" s="21">
        <v>627</v>
      </c>
      <c r="D154" s="21"/>
      <c r="E154" s="48">
        <f t="shared" si="4"/>
        <v>627</v>
      </c>
      <c r="F154" s="60"/>
      <c r="G154" s="61"/>
      <c r="H154" s="61"/>
    </row>
    <row r="155" spans="1:9" ht="15">
      <c r="A155" s="147">
        <v>7</v>
      </c>
      <c r="B155" s="47">
        <v>507</v>
      </c>
      <c r="C155" s="21">
        <v>547</v>
      </c>
      <c r="D155" s="21"/>
      <c r="E155" s="48">
        <f t="shared" si="4"/>
        <v>547</v>
      </c>
      <c r="F155" s="60"/>
      <c r="G155" s="61"/>
      <c r="H155" s="61"/>
    </row>
    <row r="156" spans="1:9" ht="15">
      <c r="A156" s="147">
        <v>8</v>
      </c>
      <c r="B156" s="47">
        <v>508</v>
      </c>
      <c r="C156" s="21">
        <v>725</v>
      </c>
      <c r="D156" s="21"/>
      <c r="E156" s="48">
        <f t="shared" si="4"/>
        <v>725</v>
      </c>
      <c r="F156" s="60"/>
      <c r="G156" s="61"/>
      <c r="H156" s="61"/>
      <c r="I156" s="80"/>
    </row>
    <row r="157" spans="1:9" ht="15">
      <c r="A157" s="147">
        <v>9</v>
      </c>
      <c r="B157" s="47">
        <v>509</v>
      </c>
      <c r="C157" s="21">
        <v>351</v>
      </c>
      <c r="D157" s="21"/>
      <c r="E157" s="48">
        <f t="shared" si="4"/>
        <v>351</v>
      </c>
      <c r="F157" s="60"/>
      <c r="G157" s="61"/>
      <c r="H157" s="61"/>
    </row>
    <row r="158" spans="1:9" ht="15">
      <c r="A158" s="147">
        <v>10</v>
      </c>
      <c r="B158" s="47">
        <v>510</v>
      </c>
      <c r="C158" s="21">
        <v>882</v>
      </c>
      <c r="D158" s="21"/>
      <c r="E158" s="48">
        <f t="shared" si="4"/>
        <v>882</v>
      </c>
      <c r="F158" s="60"/>
      <c r="G158" s="61"/>
      <c r="H158" s="61"/>
    </row>
    <row r="159" spans="1:9" ht="15">
      <c r="A159" s="148">
        <v>11</v>
      </c>
      <c r="B159" s="47">
        <v>511</v>
      </c>
      <c r="C159" s="21">
        <v>930</v>
      </c>
      <c r="D159" s="21"/>
      <c r="E159" s="48">
        <f t="shared" si="4"/>
        <v>930</v>
      </c>
      <c r="F159" s="60"/>
      <c r="G159" s="61"/>
      <c r="H159" s="61"/>
    </row>
    <row r="160" spans="1:9" ht="15">
      <c r="A160" s="147">
        <v>12</v>
      </c>
      <c r="B160" s="47">
        <v>512</v>
      </c>
      <c r="C160" s="21">
        <v>585</v>
      </c>
      <c r="D160" s="21"/>
      <c r="E160" s="48">
        <f t="shared" si="4"/>
        <v>585</v>
      </c>
      <c r="F160" s="60"/>
      <c r="G160" s="61"/>
      <c r="H160" s="61"/>
    </row>
    <row r="161" spans="1:12" ht="15">
      <c r="A161" s="147">
        <v>13</v>
      </c>
      <c r="B161" s="47">
        <v>513</v>
      </c>
      <c r="C161" s="21">
        <v>970</v>
      </c>
      <c r="D161" s="21">
        <v>450</v>
      </c>
      <c r="E161" s="48">
        <f t="shared" si="4"/>
        <v>1420</v>
      </c>
      <c r="F161" s="60"/>
      <c r="G161" s="61"/>
      <c r="H161" s="61"/>
    </row>
    <row r="162" spans="1:12" ht="15">
      <c r="A162" s="147">
        <v>14</v>
      </c>
      <c r="B162" s="47">
        <v>514</v>
      </c>
      <c r="C162" s="21">
        <v>921</v>
      </c>
      <c r="D162" s="21">
        <v>450</v>
      </c>
      <c r="E162" s="48">
        <f t="shared" si="4"/>
        <v>1371</v>
      </c>
      <c r="F162" s="60"/>
      <c r="G162" s="61"/>
      <c r="H162" s="61"/>
    </row>
    <row r="163" spans="1:12" ht="15">
      <c r="A163" s="147">
        <v>15</v>
      </c>
      <c r="B163" s="47">
        <v>515</v>
      </c>
      <c r="C163" s="21">
        <v>782</v>
      </c>
      <c r="D163" s="21">
        <v>450</v>
      </c>
      <c r="E163" s="48">
        <f t="shared" si="4"/>
        <v>1232</v>
      </c>
      <c r="F163" s="60"/>
      <c r="G163" s="61"/>
      <c r="H163" s="61"/>
    </row>
    <row r="164" spans="1:12" ht="15">
      <c r="A164" s="147">
        <v>16</v>
      </c>
      <c r="B164" s="47">
        <v>516</v>
      </c>
      <c r="C164" s="21">
        <v>548</v>
      </c>
      <c r="D164" s="115">
        <v>0</v>
      </c>
      <c r="E164" s="48">
        <f t="shared" si="4"/>
        <v>548</v>
      </c>
      <c r="F164" s="60"/>
      <c r="G164" s="61"/>
      <c r="H164" s="61"/>
    </row>
    <row r="165" spans="1:12" ht="15">
      <c r="A165" s="147">
        <v>17</v>
      </c>
      <c r="B165" s="47">
        <v>517</v>
      </c>
      <c r="C165" s="21">
        <v>764</v>
      </c>
      <c r="D165" s="21">
        <v>450</v>
      </c>
      <c r="E165" s="48">
        <f t="shared" si="4"/>
        <v>1214</v>
      </c>
      <c r="F165" s="60"/>
      <c r="G165" s="61"/>
      <c r="H165" s="61"/>
    </row>
    <row r="166" spans="1:12" ht="15">
      <c r="A166" s="147">
        <v>18</v>
      </c>
      <c r="B166" s="47">
        <v>518</v>
      </c>
      <c r="C166" s="21">
        <v>587</v>
      </c>
      <c r="D166" s="115">
        <v>0</v>
      </c>
      <c r="E166" s="48">
        <f t="shared" si="4"/>
        <v>587</v>
      </c>
      <c r="F166" s="60"/>
      <c r="G166" s="61"/>
      <c r="H166" s="61"/>
    </row>
    <row r="167" spans="1:12" ht="15">
      <c r="A167" s="147">
        <v>19</v>
      </c>
      <c r="B167" s="47">
        <v>519</v>
      </c>
      <c r="C167" s="21">
        <v>970</v>
      </c>
      <c r="D167" s="21">
        <v>450</v>
      </c>
      <c r="E167" s="48">
        <f t="shared" si="4"/>
        <v>1420</v>
      </c>
      <c r="F167" s="2"/>
      <c r="G167" s="61"/>
      <c r="H167" s="61"/>
    </row>
    <row r="168" spans="1:12" ht="15">
      <c r="A168" s="147">
        <v>20</v>
      </c>
      <c r="B168" s="47">
        <v>520</v>
      </c>
      <c r="C168" s="21">
        <v>773</v>
      </c>
      <c r="D168" s="21">
        <v>450</v>
      </c>
      <c r="E168" s="48">
        <f t="shared" si="4"/>
        <v>1223</v>
      </c>
      <c r="F168" s="2"/>
      <c r="G168" s="61"/>
      <c r="H168" s="61"/>
    </row>
    <row r="169" spans="1:12" ht="15">
      <c r="A169" s="147">
        <v>21</v>
      </c>
      <c r="B169" s="47">
        <v>521</v>
      </c>
      <c r="C169" s="21">
        <v>784</v>
      </c>
      <c r="D169" s="21">
        <v>450</v>
      </c>
      <c r="E169" s="48">
        <f t="shared" si="4"/>
        <v>1234</v>
      </c>
      <c r="F169" s="2"/>
      <c r="G169" s="61"/>
      <c r="H169" s="61"/>
    </row>
    <row r="170" spans="1:12" ht="15">
      <c r="A170" s="147">
        <v>22</v>
      </c>
      <c r="B170" s="47">
        <v>522</v>
      </c>
      <c r="C170" s="21">
        <v>460</v>
      </c>
      <c r="D170" s="21">
        <v>450</v>
      </c>
      <c r="E170" s="48">
        <f t="shared" si="4"/>
        <v>910</v>
      </c>
      <c r="F170" s="2"/>
      <c r="G170" s="61"/>
      <c r="H170" s="61"/>
    </row>
    <row r="171" spans="1:12" ht="15">
      <c r="A171" s="147">
        <v>23</v>
      </c>
      <c r="B171" s="47">
        <v>523</v>
      </c>
      <c r="C171" s="21">
        <v>666</v>
      </c>
      <c r="D171" s="21">
        <v>450</v>
      </c>
      <c r="E171" s="48">
        <f t="shared" si="4"/>
        <v>1116</v>
      </c>
      <c r="F171" s="2"/>
      <c r="G171" s="61"/>
      <c r="H171" s="61"/>
    </row>
    <row r="172" spans="1:12" ht="15">
      <c r="A172" s="147">
        <v>24</v>
      </c>
      <c r="B172" s="47">
        <v>524</v>
      </c>
      <c r="C172" s="21">
        <v>685</v>
      </c>
      <c r="D172" s="21">
        <v>450</v>
      </c>
      <c r="E172" s="48">
        <f t="shared" si="4"/>
        <v>1135</v>
      </c>
      <c r="F172" s="2"/>
      <c r="G172" s="61"/>
      <c r="H172" s="61"/>
    </row>
    <row r="173" spans="1:12" ht="15">
      <c r="A173" s="147">
        <v>25</v>
      </c>
      <c r="B173" s="47">
        <v>525</v>
      </c>
      <c r="C173" s="21">
        <v>0</v>
      </c>
      <c r="D173" s="115">
        <v>0</v>
      </c>
      <c r="E173" s="48">
        <f t="shared" si="4"/>
        <v>0</v>
      </c>
      <c r="F173" s="2"/>
      <c r="G173" s="61"/>
      <c r="H173" s="61"/>
    </row>
    <row r="174" spans="1:12" ht="18.75">
      <c r="A174" s="76"/>
      <c r="B174" s="47"/>
      <c r="C174" s="48">
        <f>SUM(C149:C173)</f>
        <v>16267</v>
      </c>
      <c r="D174" s="48">
        <f>SUM(D149:D173)</f>
        <v>4500</v>
      </c>
      <c r="E174" s="23">
        <f>SUM(E149:E173)</f>
        <v>20767</v>
      </c>
      <c r="F174" s="65"/>
      <c r="G174" s="61"/>
      <c r="H174" s="61"/>
    </row>
    <row r="175" spans="1:12" ht="18.75">
      <c r="A175" s="12"/>
      <c r="B175" s="17"/>
      <c r="C175" s="25"/>
      <c r="D175" s="25"/>
      <c r="E175" s="26"/>
      <c r="F175" s="16"/>
    </row>
    <row r="176" spans="1:12" ht="15.75">
      <c r="A176" s="126"/>
      <c r="B176" s="127"/>
      <c r="C176" s="128"/>
      <c r="D176" s="128"/>
      <c r="E176" s="129"/>
      <c r="F176" s="130"/>
      <c r="G176" s="130"/>
      <c r="H176" s="130"/>
      <c r="I176" s="130"/>
      <c r="J176" s="130"/>
      <c r="K176" s="92"/>
      <c r="L176" s="92"/>
    </row>
    <row r="177" spans="1:8" ht="18.75">
      <c r="A177" s="12"/>
      <c r="B177" s="17"/>
      <c r="C177" s="25"/>
      <c r="D177" s="25"/>
      <c r="E177" s="26"/>
      <c r="F177" s="16"/>
    </row>
    <row r="178" spans="1:8" ht="18.75">
      <c r="A178" s="12"/>
      <c r="B178" s="17"/>
      <c r="C178" s="25"/>
      <c r="D178" s="25"/>
      <c r="E178" s="26"/>
      <c r="F178" s="16"/>
    </row>
    <row r="179" spans="1:8" ht="18.75">
      <c r="A179" s="12"/>
      <c r="B179" s="17"/>
      <c r="C179" s="25"/>
      <c r="D179" s="25"/>
      <c r="E179" s="26"/>
      <c r="F179" s="16"/>
    </row>
    <row r="180" spans="1:8" ht="23.25">
      <c r="A180" s="1" t="s">
        <v>14</v>
      </c>
      <c r="B180" s="3"/>
      <c r="C180" s="4"/>
      <c r="D180" s="2"/>
      <c r="E180" s="5"/>
      <c r="F180" s="2"/>
      <c r="G180" s="61"/>
      <c r="H180" s="61"/>
    </row>
    <row r="181" spans="1:8" ht="25.5">
      <c r="A181" s="7" t="s">
        <v>0</v>
      </c>
      <c r="B181" s="9" t="s">
        <v>1</v>
      </c>
      <c r="C181" s="8" t="s">
        <v>20</v>
      </c>
      <c r="D181" s="8" t="s">
        <v>18</v>
      </c>
      <c r="E181" s="8" t="s">
        <v>2</v>
      </c>
      <c r="F181" s="66" t="s">
        <v>6</v>
      </c>
      <c r="G181" s="67" t="s">
        <v>4</v>
      </c>
      <c r="H181" s="67" t="s">
        <v>5</v>
      </c>
    </row>
    <row r="182" spans="1:8" ht="15.75">
      <c r="A182" s="99">
        <v>6</v>
      </c>
      <c r="B182" s="100" t="s">
        <v>12</v>
      </c>
      <c r="C182" s="76"/>
      <c r="D182" s="101"/>
      <c r="E182" s="101"/>
      <c r="F182" s="2"/>
      <c r="G182" s="61"/>
      <c r="H182" s="61"/>
    </row>
    <row r="183" spans="1:8" ht="15">
      <c r="A183" s="147">
        <v>1</v>
      </c>
      <c r="B183" s="143">
        <v>601</v>
      </c>
      <c r="C183" s="21">
        <v>1060</v>
      </c>
      <c r="D183" s="21">
        <v>0</v>
      </c>
      <c r="E183" s="144">
        <f>C183+D183</f>
        <v>1060</v>
      </c>
      <c r="F183" s="2"/>
      <c r="G183" s="61"/>
      <c r="H183" s="61"/>
    </row>
    <row r="184" spans="1:8" ht="15">
      <c r="A184" s="148">
        <v>2</v>
      </c>
      <c r="B184" s="143">
        <v>602</v>
      </c>
      <c r="C184" s="21">
        <v>245</v>
      </c>
      <c r="D184" s="21">
        <v>450</v>
      </c>
      <c r="E184" s="144">
        <f t="shared" ref="E184:E206" si="5">C184+D184</f>
        <v>695</v>
      </c>
      <c r="F184" s="2"/>
      <c r="G184" s="61"/>
      <c r="H184" s="61"/>
    </row>
    <row r="185" spans="1:8" ht="15">
      <c r="A185" s="148">
        <v>3</v>
      </c>
      <c r="B185" s="143">
        <v>603</v>
      </c>
      <c r="C185" s="21">
        <v>910</v>
      </c>
      <c r="D185" s="21">
        <v>450</v>
      </c>
      <c r="E185" s="144">
        <f t="shared" si="5"/>
        <v>1360</v>
      </c>
      <c r="F185" s="2"/>
      <c r="G185" s="61"/>
      <c r="H185" s="61"/>
    </row>
    <row r="186" spans="1:8" ht="15">
      <c r="A186" s="148">
        <v>4</v>
      </c>
      <c r="B186" s="143">
        <v>604</v>
      </c>
      <c r="C186" s="21">
        <v>851</v>
      </c>
      <c r="D186" s="21">
        <v>450</v>
      </c>
      <c r="E186" s="144">
        <f t="shared" si="5"/>
        <v>1301</v>
      </c>
      <c r="F186" s="2"/>
      <c r="G186" s="61"/>
      <c r="H186" s="61"/>
    </row>
    <row r="187" spans="1:8" ht="15">
      <c r="A187" s="148">
        <v>5</v>
      </c>
      <c r="B187" s="143">
        <v>605</v>
      </c>
      <c r="C187" s="21">
        <v>783</v>
      </c>
      <c r="D187" s="21">
        <v>450</v>
      </c>
      <c r="E187" s="144">
        <f t="shared" si="5"/>
        <v>1233</v>
      </c>
      <c r="F187" s="2"/>
      <c r="G187" s="61"/>
      <c r="H187" s="61"/>
    </row>
    <row r="188" spans="1:8" ht="15">
      <c r="A188" s="148">
        <v>6</v>
      </c>
      <c r="B188" s="143">
        <v>606</v>
      </c>
      <c r="C188" s="21">
        <v>450</v>
      </c>
      <c r="D188" s="21">
        <v>450</v>
      </c>
      <c r="E188" s="144">
        <f t="shared" si="5"/>
        <v>900</v>
      </c>
      <c r="F188" s="2"/>
      <c r="G188" s="61"/>
      <c r="H188" s="61"/>
    </row>
    <row r="189" spans="1:8" ht="15">
      <c r="A189" s="148">
        <v>7</v>
      </c>
      <c r="B189" s="143">
        <v>607</v>
      </c>
      <c r="C189" s="21">
        <v>685</v>
      </c>
      <c r="D189" s="21">
        <v>450</v>
      </c>
      <c r="E189" s="144">
        <f t="shared" si="5"/>
        <v>1135</v>
      </c>
      <c r="F189" s="2"/>
      <c r="G189" s="61"/>
      <c r="H189" s="61"/>
    </row>
    <row r="190" spans="1:8" ht="15">
      <c r="A190" s="148">
        <v>8</v>
      </c>
      <c r="B190" s="143">
        <v>608</v>
      </c>
      <c r="C190" s="21">
        <v>791</v>
      </c>
      <c r="D190" s="21">
        <v>450</v>
      </c>
      <c r="E190" s="144">
        <f t="shared" si="5"/>
        <v>1241</v>
      </c>
      <c r="F190" s="2"/>
      <c r="G190" s="61"/>
      <c r="H190" s="61"/>
    </row>
    <row r="191" spans="1:8" ht="15">
      <c r="A191" s="148">
        <v>9</v>
      </c>
      <c r="B191" s="143">
        <v>609</v>
      </c>
      <c r="C191" s="21">
        <v>283</v>
      </c>
      <c r="D191" s="21">
        <v>0</v>
      </c>
      <c r="E191" s="144">
        <f t="shared" si="5"/>
        <v>283</v>
      </c>
      <c r="F191" s="2"/>
      <c r="G191" s="61"/>
      <c r="H191" s="61"/>
    </row>
    <row r="192" spans="1:8" ht="15">
      <c r="A192" s="148">
        <v>10</v>
      </c>
      <c r="B192" s="143">
        <v>610</v>
      </c>
      <c r="C192" s="21">
        <v>931</v>
      </c>
      <c r="D192" s="21">
        <v>450</v>
      </c>
      <c r="E192" s="144">
        <f t="shared" si="5"/>
        <v>1381</v>
      </c>
      <c r="F192" s="2"/>
      <c r="G192" s="61"/>
      <c r="H192" s="61"/>
    </row>
    <row r="193" spans="1:8" ht="15">
      <c r="A193" s="148">
        <v>11</v>
      </c>
      <c r="B193" s="143">
        <v>611</v>
      </c>
      <c r="C193" s="21">
        <v>351</v>
      </c>
      <c r="D193" s="21">
        <v>450</v>
      </c>
      <c r="E193" s="144">
        <f t="shared" si="5"/>
        <v>801</v>
      </c>
      <c r="F193" s="2"/>
      <c r="G193" s="61"/>
      <c r="H193" s="61"/>
    </row>
    <row r="194" spans="1:8" ht="15">
      <c r="A194" s="148">
        <v>12</v>
      </c>
      <c r="B194" s="143">
        <v>612</v>
      </c>
      <c r="C194" s="21">
        <v>468</v>
      </c>
      <c r="D194" s="21">
        <v>450</v>
      </c>
      <c r="E194" s="144">
        <f t="shared" si="5"/>
        <v>918</v>
      </c>
      <c r="F194" s="2"/>
      <c r="G194" s="61"/>
      <c r="H194" s="61"/>
    </row>
    <row r="195" spans="1:8" ht="15">
      <c r="A195" s="148">
        <v>13</v>
      </c>
      <c r="B195" s="143">
        <v>613</v>
      </c>
      <c r="C195" s="21">
        <v>811</v>
      </c>
      <c r="D195" s="21">
        <v>450</v>
      </c>
      <c r="E195" s="144">
        <f t="shared" si="5"/>
        <v>1261</v>
      </c>
      <c r="F195" s="2"/>
      <c r="G195" s="61"/>
      <c r="H195" s="61"/>
    </row>
    <row r="196" spans="1:8" ht="15">
      <c r="A196" s="148">
        <v>14</v>
      </c>
      <c r="B196" s="143">
        <v>614</v>
      </c>
      <c r="C196" s="21">
        <v>911</v>
      </c>
      <c r="D196" s="21">
        <v>450</v>
      </c>
      <c r="E196" s="144">
        <f t="shared" si="5"/>
        <v>1361</v>
      </c>
      <c r="F196" s="2"/>
      <c r="G196" s="61"/>
      <c r="H196" s="61"/>
    </row>
    <row r="197" spans="1:8" ht="15">
      <c r="A197" s="148">
        <v>15</v>
      </c>
      <c r="B197" s="143">
        <v>615</v>
      </c>
      <c r="C197" s="71">
        <v>673</v>
      </c>
      <c r="D197" s="21">
        <v>450</v>
      </c>
      <c r="E197" s="144">
        <f t="shared" si="5"/>
        <v>1123</v>
      </c>
      <c r="F197" s="69"/>
      <c r="G197" s="61"/>
      <c r="H197" s="61"/>
    </row>
    <row r="198" spans="1:8" ht="15">
      <c r="A198" s="148">
        <v>16</v>
      </c>
      <c r="B198" s="143">
        <v>616</v>
      </c>
      <c r="C198" s="70">
        <v>735</v>
      </c>
      <c r="D198" s="21">
        <v>450</v>
      </c>
      <c r="E198" s="144">
        <f t="shared" si="5"/>
        <v>1185</v>
      </c>
      <c r="F198" s="2"/>
      <c r="G198" s="61"/>
      <c r="H198" s="61"/>
    </row>
    <row r="199" spans="1:8" ht="15">
      <c r="A199" s="148">
        <v>17</v>
      </c>
      <c r="B199" s="143">
        <v>617</v>
      </c>
      <c r="C199" s="70">
        <v>754</v>
      </c>
      <c r="D199" s="21">
        <v>450</v>
      </c>
      <c r="E199" s="144">
        <f t="shared" si="5"/>
        <v>1204</v>
      </c>
      <c r="F199" s="2"/>
      <c r="G199" s="61"/>
      <c r="H199" s="61"/>
    </row>
    <row r="200" spans="1:8" ht="15">
      <c r="A200" s="148">
        <v>18</v>
      </c>
      <c r="B200" s="143">
        <v>618</v>
      </c>
      <c r="C200" s="70">
        <v>568</v>
      </c>
      <c r="D200" s="21">
        <v>450</v>
      </c>
      <c r="E200" s="144">
        <f t="shared" si="5"/>
        <v>1018</v>
      </c>
      <c r="F200" s="2"/>
      <c r="G200" s="61"/>
      <c r="H200" s="61"/>
    </row>
    <row r="201" spans="1:8" ht="15">
      <c r="A201" s="148">
        <v>19</v>
      </c>
      <c r="B201" s="143">
        <v>619</v>
      </c>
      <c r="C201" s="70">
        <v>507</v>
      </c>
      <c r="D201" s="21">
        <v>450</v>
      </c>
      <c r="E201" s="144">
        <f t="shared" si="5"/>
        <v>957</v>
      </c>
      <c r="F201" s="2"/>
      <c r="G201" s="61"/>
      <c r="H201" s="61"/>
    </row>
    <row r="202" spans="1:8" ht="15">
      <c r="A202" s="148">
        <v>20</v>
      </c>
      <c r="B202" s="143">
        <v>620</v>
      </c>
      <c r="C202" s="70">
        <v>980</v>
      </c>
      <c r="D202" s="21">
        <v>450</v>
      </c>
      <c r="E202" s="144">
        <f t="shared" si="5"/>
        <v>1430</v>
      </c>
      <c r="F202" s="2"/>
      <c r="G202" s="61"/>
      <c r="H202" s="61"/>
    </row>
    <row r="203" spans="1:8" ht="15">
      <c r="A203" s="148">
        <v>21</v>
      </c>
      <c r="B203" s="143">
        <v>621</v>
      </c>
      <c r="C203" s="70">
        <v>0</v>
      </c>
      <c r="D203" s="21">
        <v>450</v>
      </c>
      <c r="E203" s="144">
        <f t="shared" si="5"/>
        <v>450</v>
      </c>
      <c r="F203" s="2"/>
      <c r="G203" s="61"/>
      <c r="H203" s="61"/>
    </row>
    <row r="204" spans="1:8" ht="15">
      <c r="A204" s="148">
        <v>22</v>
      </c>
      <c r="B204" s="143">
        <v>622</v>
      </c>
      <c r="C204" s="70">
        <v>921</v>
      </c>
      <c r="D204" s="21">
        <v>450</v>
      </c>
      <c r="E204" s="144">
        <f t="shared" si="5"/>
        <v>1371</v>
      </c>
      <c r="F204" s="2"/>
      <c r="G204" s="61"/>
      <c r="H204" s="61"/>
    </row>
    <row r="205" spans="1:8" ht="15">
      <c r="A205" s="148">
        <v>23</v>
      </c>
      <c r="B205" s="143">
        <v>623</v>
      </c>
      <c r="C205" s="70">
        <v>624</v>
      </c>
      <c r="D205" s="21">
        <v>450</v>
      </c>
      <c r="E205" s="144">
        <f t="shared" si="5"/>
        <v>1074</v>
      </c>
      <c r="F205" s="2"/>
      <c r="G205" s="61"/>
      <c r="H205" s="61"/>
    </row>
    <row r="206" spans="1:8" ht="15">
      <c r="A206" s="148">
        <v>24</v>
      </c>
      <c r="B206" s="143">
        <v>624</v>
      </c>
      <c r="C206" s="123">
        <v>507</v>
      </c>
      <c r="D206" s="21">
        <v>450</v>
      </c>
      <c r="E206" s="144">
        <f t="shared" si="5"/>
        <v>957</v>
      </c>
      <c r="F206" s="2"/>
      <c r="G206" s="61"/>
      <c r="H206" s="61"/>
    </row>
    <row r="207" spans="1:8" ht="15">
      <c r="A207" s="76"/>
      <c r="B207" s="143"/>
      <c r="C207" s="70"/>
      <c r="D207" s="21"/>
      <c r="E207" s="144"/>
      <c r="F207" s="2"/>
      <c r="G207" s="61"/>
      <c r="H207" s="61"/>
    </row>
    <row r="208" spans="1:8" ht="15">
      <c r="A208" s="76"/>
      <c r="B208" s="143"/>
      <c r="C208" s="70"/>
      <c r="D208" s="21"/>
      <c r="E208" s="144"/>
      <c r="F208" s="2"/>
      <c r="G208" s="61"/>
      <c r="H208" s="61"/>
    </row>
    <row r="209" spans="1:12" ht="15.75">
      <c r="A209" s="76"/>
      <c r="B209" s="143"/>
      <c r="C209" s="146">
        <f>SUM(C183:C208)</f>
        <v>15799</v>
      </c>
      <c r="D209" s="146">
        <f>SUM(D183:D206)</f>
        <v>9900</v>
      </c>
      <c r="E209" s="145">
        <f>SUM(E183:E208)</f>
        <v>25699</v>
      </c>
      <c r="F209" s="2"/>
      <c r="G209" s="61"/>
      <c r="H209" s="61"/>
    </row>
    <row r="210" spans="1:12" ht="18.75">
      <c r="A210" s="73"/>
      <c r="B210" s="73"/>
      <c r="C210" s="74"/>
      <c r="D210" s="74"/>
      <c r="E210" s="75"/>
      <c r="F210" s="12"/>
    </row>
    <row r="211" spans="1:12" ht="18.75">
      <c r="A211" s="73"/>
      <c r="B211" s="73"/>
      <c r="C211" s="74"/>
      <c r="D211" s="74"/>
      <c r="E211" s="75"/>
      <c r="F211" s="12"/>
    </row>
    <row r="212" spans="1:12" ht="15.75">
      <c r="A212" s="126"/>
      <c r="B212" s="127"/>
      <c r="C212" s="128"/>
      <c r="D212" s="128"/>
      <c r="E212" s="129"/>
      <c r="F212" s="130"/>
      <c r="G212" s="130"/>
      <c r="H212" s="130"/>
      <c r="I212" s="130"/>
      <c r="J212" s="130"/>
      <c r="K212" s="92"/>
      <c r="L212" s="92"/>
    </row>
    <row r="213" spans="1:12" ht="18.75">
      <c r="A213" s="73"/>
      <c r="B213" s="73"/>
      <c r="C213" s="74"/>
      <c r="D213" s="74"/>
      <c r="E213" s="75"/>
      <c r="F213" s="12"/>
    </row>
    <row r="214" spans="1:12" ht="18.75">
      <c r="A214" s="73"/>
      <c r="B214" s="73"/>
      <c r="C214" s="74"/>
      <c r="D214" s="74"/>
      <c r="E214" s="75"/>
      <c r="F214" s="12"/>
    </row>
    <row r="215" spans="1:12" ht="18.75">
      <c r="A215" s="73"/>
      <c r="B215" s="73"/>
      <c r="C215" s="74"/>
      <c r="D215" s="74"/>
      <c r="E215" s="75"/>
      <c r="F215" s="12"/>
    </row>
    <row r="216" spans="1:12" ht="18.75">
      <c r="A216" s="73"/>
      <c r="B216" s="73"/>
      <c r="C216" s="74"/>
      <c r="D216" s="74"/>
      <c r="E216" s="75"/>
      <c r="F216" s="12"/>
    </row>
    <row r="217" spans="1:12" ht="18.75">
      <c r="A217" s="73"/>
      <c r="B217" s="73"/>
      <c r="C217" s="74"/>
      <c r="D217" s="74"/>
      <c r="E217" s="75"/>
      <c r="F217" s="12"/>
    </row>
    <row r="218" spans="1:12" ht="23.25">
      <c r="A218" s="1" t="s">
        <v>14</v>
      </c>
      <c r="B218" s="3"/>
      <c r="C218" s="4"/>
      <c r="D218" s="2"/>
      <c r="E218" s="5"/>
      <c r="F218" s="2"/>
      <c r="G218" s="61"/>
      <c r="H218" s="61"/>
    </row>
    <row r="219" spans="1:12" ht="25.5">
      <c r="A219" s="7" t="s">
        <v>0</v>
      </c>
      <c r="B219" s="9" t="s">
        <v>1</v>
      </c>
      <c r="C219" s="8" t="s">
        <v>19</v>
      </c>
      <c r="D219" s="8" t="s">
        <v>18</v>
      </c>
      <c r="E219" s="8" t="s">
        <v>2</v>
      </c>
      <c r="F219" s="66" t="s">
        <v>6</v>
      </c>
      <c r="G219" s="67" t="s">
        <v>4</v>
      </c>
      <c r="H219" s="67" t="s">
        <v>5</v>
      </c>
    </row>
    <row r="220" spans="1:12" ht="15.75">
      <c r="A220" s="169">
        <v>7</v>
      </c>
      <c r="B220" s="170" t="s">
        <v>16</v>
      </c>
      <c r="C220" s="171"/>
      <c r="D220" s="172"/>
      <c r="E220" s="172"/>
      <c r="F220" s="2"/>
      <c r="G220" s="61"/>
      <c r="H220" s="61"/>
    </row>
    <row r="221" spans="1:12" ht="15">
      <c r="A221" s="149">
        <v>1</v>
      </c>
      <c r="B221" s="173">
        <v>701</v>
      </c>
      <c r="C221" s="21">
        <v>970</v>
      </c>
      <c r="D221" s="21">
        <v>450</v>
      </c>
      <c r="E221" s="174">
        <f>C221+D221</f>
        <v>1420</v>
      </c>
      <c r="F221" s="2"/>
      <c r="G221" s="61"/>
      <c r="H221" s="61"/>
      <c r="I221" s="96"/>
      <c r="J221" s="92"/>
      <c r="K221" s="92"/>
    </row>
    <row r="222" spans="1:12" ht="15">
      <c r="A222" s="149">
        <v>2</v>
      </c>
      <c r="B222" s="173">
        <v>702</v>
      </c>
      <c r="C222" s="21">
        <v>568</v>
      </c>
      <c r="D222" s="21">
        <v>450</v>
      </c>
      <c r="E222" s="174">
        <f t="shared" ref="E222:E240" si="6">C222+D222</f>
        <v>1018</v>
      </c>
      <c r="F222" s="2"/>
      <c r="G222" s="61"/>
      <c r="H222" s="61"/>
      <c r="I222" s="72"/>
      <c r="J222" s="92"/>
      <c r="K222" s="92"/>
    </row>
    <row r="223" spans="1:12" ht="15">
      <c r="A223" s="149">
        <v>3</v>
      </c>
      <c r="B223" s="173">
        <v>703</v>
      </c>
      <c r="C223" s="21">
        <v>694</v>
      </c>
      <c r="D223" s="21">
        <v>450</v>
      </c>
      <c r="E223" s="174">
        <f t="shared" si="6"/>
        <v>1144</v>
      </c>
      <c r="F223" s="2"/>
      <c r="G223" s="61"/>
      <c r="H223" s="61"/>
      <c r="I223" s="82"/>
      <c r="J223" s="97"/>
      <c r="K223" s="92"/>
    </row>
    <row r="224" spans="1:12" ht="15">
      <c r="A224" s="149">
        <v>4</v>
      </c>
      <c r="B224" s="173">
        <v>704</v>
      </c>
      <c r="C224" s="21">
        <v>303</v>
      </c>
      <c r="D224" s="21">
        <v>0</v>
      </c>
      <c r="E224" s="174">
        <f t="shared" si="6"/>
        <v>303</v>
      </c>
      <c r="F224" s="2"/>
      <c r="G224" s="61"/>
      <c r="H224" s="61"/>
      <c r="I224" s="90"/>
      <c r="J224" s="91"/>
      <c r="K224" s="92"/>
      <c r="L224" s="92"/>
    </row>
    <row r="225" spans="1:12" ht="15">
      <c r="A225" s="149">
        <v>5</v>
      </c>
      <c r="B225" s="173">
        <v>705</v>
      </c>
      <c r="C225" s="21">
        <v>0</v>
      </c>
      <c r="D225" s="21">
        <v>450</v>
      </c>
      <c r="E225" s="174">
        <f t="shared" si="6"/>
        <v>450</v>
      </c>
      <c r="F225" s="2"/>
      <c r="G225" s="61"/>
      <c r="H225" s="61"/>
      <c r="I225" s="93"/>
      <c r="J225" s="91"/>
      <c r="K225" s="91"/>
      <c r="L225" s="92"/>
    </row>
    <row r="226" spans="1:12" ht="15">
      <c r="A226" s="149">
        <v>6</v>
      </c>
      <c r="B226" s="173">
        <v>706</v>
      </c>
      <c r="C226" s="21">
        <v>980</v>
      </c>
      <c r="D226" s="21">
        <v>450</v>
      </c>
      <c r="E226" s="174">
        <f t="shared" si="6"/>
        <v>1430</v>
      </c>
      <c r="F226" s="60"/>
      <c r="G226" s="61"/>
      <c r="H226" s="61"/>
      <c r="I226" s="90"/>
      <c r="J226" s="91"/>
      <c r="K226" s="91"/>
    </row>
    <row r="227" spans="1:12" ht="15">
      <c r="A227" s="149">
        <v>7</v>
      </c>
      <c r="B227" s="173">
        <v>707</v>
      </c>
      <c r="C227" s="21">
        <v>851</v>
      </c>
      <c r="D227" s="21">
        <v>0</v>
      </c>
      <c r="E227" s="174">
        <f t="shared" si="6"/>
        <v>851</v>
      </c>
      <c r="F227" s="60"/>
      <c r="G227" s="61"/>
      <c r="H227" s="61"/>
      <c r="I227" s="90"/>
      <c r="J227" s="91"/>
      <c r="K227" s="91"/>
    </row>
    <row r="228" spans="1:12" ht="15">
      <c r="A228" s="149">
        <v>8</v>
      </c>
      <c r="B228" s="173">
        <v>708</v>
      </c>
      <c r="C228" s="21">
        <v>842</v>
      </c>
      <c r="D228" s="21">
        <v>450</v>
      </c>
      <c r="E228" s="174">
        <f t="shared" si="6"/>
        <v>1292</v>
      </c>
      <c r="F228" s="60"/>
      <c r="G228" s="61"/>
      <c r="H228" s="61"/>
      <c r="I228" s="90"/>
      <c r="J228" s="91"/>
      <c r="K228" s="91"/>
    </row>
    <row r="229" spans="1:12" ht="15">
      <c r="A229" s="149">
        <v>9</v>
      </c>
      <c r="B229" s="173">
        <v>709</v>
      </c>
      <c r="C229" s="21">
        <v>663</v>
      </c>
      <c r="D229" s="21">
        <v>450</v>
      </c>
      <c r="E229" s="174">
        <f t="shared" si="6"/>
        <v>1113</v>
      </c>
      <c r="F229" s="60"/>
      <c r="G229" s="61"/>
      <c r="H229" s="61"/>
      <c r="I229" s="90"/>
      <c r="J229" s="91"/>
      <c r="K229" s="91"/>
    </row>
    <row r="230" spans="1:12" ht="15">
      <c r="A230" s="149">
        <v>10</v>
      </c>
      <c r="B230" s="173">
        <v>710</v>
      </c>
      <c r="C230" s="21">
        <v>663</v>
      </c>
      <c r="D230" s="21">
        <v>450</v>
      </c>
      <c r="E230" s="174">
        <f t="shared" si="6"/>
        <v>1113</v>
      </c>
      <c r="F230" s="60"/>
      <c r="G230" s="61"/>
      <c r="H230" s="61"/>
      <c r="I230" s="90"/>
      <c r="J230" s="91"/>
      <c r="K230" s="91"/>
    </row>
    <row r="231" spans="1:12" ht="15">
      <c r="A231" s="149">
        <v>11</v>
      </c>
      <c r="B231" s="173">
        <v>711</v>
      </c>
      <c r="C231" s="21">
        <v>693</v>
      </c>
      <c r="D231" s="21">
        <v>450</v>
      </c>
      <c r="E231" s="174">
        <f t="shared" si="6"/>
        <v>1143</v>
      </c>
      <c r="F231" s="60"/>
      <c r="G231" s="61"/>
      <c r="H231" s="61"/>
      <c r="I231" s="90"/>
      <c r="J231" s="91"/>
      <c r="K231" s="91"/>
    </row>
    <row r="232" spans="1:12" ht="15">
      <c r="A232" s="149">
        <v>12</v>
      </c>
      <c r="B232" s="173">
        <v>712</v>
      </c>
      <c r="C232" s="21">
        <v>585</v>
      </c>
      <c r="D232" s="21">
        <v>450</v>
      </c>
      <c r="E232" s="174">
        <f t="shared" si="6"/>
        <v>1035</v>
      </c>
      <c r="F232" s="60"/>
      <c r="G232" s="61"/>
      <c r="H232" s="61"/>
      <c r="I232" s="90"/>
      <c r="J232" s="91"/>
      <c r="K232" s="91"/>
    </row>
    <row r="233" spans="1:12" ht="15">
      <c r="A233" s="149">
        <v>13</v>
      </c>
      <c r="B233" s="173">
        <v>713</v>
      </c>
      <c r="C233" s="21">
        <v>0</v>
      </c>
      <c r="D233" s="21">
        <v>450</v>
      </c>
      <c r="E233" s="174">
        <f t="shared" si="6"/>
        <v>450</v>
      </c>
      <c r="F233" s="60"/>
      <c r="G233" s="61"/>
      <c r="H233" s="61"/>
      <c r="I233" s="72"/>
      <c r="J233" s="92"/>
      <c r="K233" s="92"/>
    </row>
    <row r="234" spans="1:12" ht="15">
      <c r="A234" s="149">
        <v>14</v>
      </c>
      <c r="B234" s="173">
        <v>714</v>
      </c>
      <c r="C234" s="21">
        <v>872</v>
      </c>
      <c r="D234" s="21">
        <v>450</v>
      </c>
      <c r="E234" s="174">
        <f t="shared" si="6"/>
        <v>1322</v>
      </c>
      <c r="F234" s="60"/>
      <c r="G234" s="61"/>
      <c r="H234" s="61"/>
      <c r="I234" s="72"/>
      <c r="J234" s="92"/>
      <c r="K234" s="92"/>
    </row>
    <row r="235" spans="1:12" ht="15">
      <c r="A235" s="149">
        <v>15</v>
      </c>
      <c r="B235" s="173">
        <v>715</v>
      </c>
      <c r="C235" s="21">
        <v>624</v>
      </c>
      <c r="D235" s="21">
        <v>450</v>
      </c>
      <c r="E235" s="174">
        <f t="shared" si="6"/>
        <v>1074</v>
      </c>
      <c r="F235" s="60"/>
      <c r="G235" s="61"/>
      <c r="H235" s="61"/>
      <c r="I235" s="72"/>
      <c r="J235" s="92"/>
      <c r="K235" s="92"/>
    </row>
    <row r="236" spans="1:12" ht="15">
      <c r="A236" s="149">
        <v>16</v>
      </c>
      <c r="B236" s="173">
        <v>716</v>
      </c>
      <c r="C236" s="21">
        <v>312</v>
      </c>
      <c r="D236" s="21">
        <v>450</v>
      </c>
      <c r="E236" s="174">
        <f t="shared" si="6"/>
        <v>762</v>
      </c>
      <c r="F236" s="60"/>
      <c r="G236" s="61"/>
      <c r="H236" s="61"/>
      <c r="I236" s="98"/>
      <c r="J236" s="92"/>
      <c r="K236" s="92"/>
    </row>
    <row r="237" spans="1:12" ht="15">
      <c r="A237" s="149">
        <v>17</v>
      </c>
      <c r="B237" s="173">
        <v>717</v>
      </c>
      <c r="C237" s="21">
        <v>195</v>
      </c>
      <c r="D237" s="21">
        <v>450</v>
      </c>
      <c r="E237" s="174">
        <f t="shared" si="6"/>
        <v>645</v>
      </c>
      <c r="F237" s="60"/>
      <c r="G237" s="61"/>
      <c r="H237" s="61"/>
      <c r="I237" s="72"/>
      <c r="J237" s="92"/>
      <c r="K237" s="92"/>
    </row>
    <row r="238" spans="1:12" ht="15">
      <c r="A238" s="149">
        <v>18</v>
      </c>
      <c r="B238" s="173">
        <v>718</v>
      </c>
      <c r="C238" s="21">
        <v>921</v>
      </c>
      <c r="D238" s="21">
        <v>450</v>
      </c>
      <c r="E238" s="174">
        <f t="shared" si="6"/>
        <v>1371</v>
      </c>
      <c r="F238" s="60"/>
      <c r="G238" s="61"/>
      <c r="H238" s="61"/>
      <c r="I238" s="98"/>
      <c r="J238" s="92"/>
      <c r="K238" s="92"/>
    </row>
    <row r="239" spans="1:12" ht="15">
      <c r="A239" s="149">
        <v>19</v>
      </c>
      <c r="B239" s="173">
        <v>719</v>
      </c>
      <c r="C239" s="21">
        <v>499</v>
      </c>
      <c r="D239" s="21">
        <v>0</v>
      </c>
      <c r="E239" s="174">
        <f t="shared" si="6"/>
        <v>499</v>
      </c>
      <c r="F239" s="60"/>
      <c r="G239" s="61"/>
      <c r="H239" s="61"/>
      <c r="I239" s="98"/>
      <c r="J239" s="92"/>
      <c r="K239" s="92"/>
    </row>
    <row r="240" spans="1:12" ht="15">
      <c r="A240" s="149">
        <v>20</v>
      </c>
      <c r="B240" s="173">
        <v>720</v>
      </c>
      <c r="C240" s="21">
        <v>0</v>
      </c>
      <c r="D240" s="115">
        <v>0</v>
      </c>
      <c r="E240" s="174">
        <f t="shared" si="6"/>
        <v>0</v>
      </c>
      <c r="F240" s="60"/>
      <c r="G240" s="61"/>
      <c r="H240" s="61"/>
      <c r="I240" s="86"/>
      <c r="J240" s="72"/>
      <c r="K240" s="92"/>
    </row>
    <row r="241" spans="1:12" ht="18.75">
      <c r="A241" s="79"/>
      <c r="B241" s="173"/>
      <c r="C241" s="174">
        <f>SUM(C221:C240)</f>
        <v>11235</v>
      </c>
      <c r="D241" s="176">
        <f>SUM(D221:D240)</f>
        <v>7200</v>
      </c>
      <c r="E241" s="175">
        <f>SUM(E221:E240)</f>
        <v>18435</v>
      </c>
      <c r="F241" s="65"/>
      <c r="G241" s="61"/>
      <c r="H241" s="61"/>
    </row>
    <row r="242" spans="1:12">
      <c r="A242" s="72"/>
      <c r="B242" s="72"/>
      <c r="C242" s="72"/>
      <c r="D242" s="72"/>
      <c r="E242" s="72"/>
      <c r="F242" s="72"/>
      <c r="G242" s="72"/>
      <c r="H242" s="72"/>
      <c r="I242" s="72"/>
      <c r="J242" s="72"/>
    </row>
    <row r="243" spans="1:12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92"/>
      <c r="L243" s="92"/>
    </row>
    <row r="244" spans="1:12" ht="15.75">
      <c r="A244" s="126"/>
      <c r="B244" s="127"/>
      <c r="C244" s="128"/>
      <c r="D244" s="128"/>
      <c r="E244" s="129"/>
      <c r="F244" s="130"/>
      <c r="G244" s="130"/>
      <c r="H244" s="130"/>
      <c r="I244" s="130"/>
      <c r="J244" s="130"/>
      <c r="K244" s="92"/>
      <c r="L244" s="92"/>
    </row>
    <row r="245" spans="1:12">
      <c r="A245" s="72"/>
      <c r="B245" s="72"/>
      <c r="C245" s="72"/>
      <c r="D245" s="72"/>
      <c r="E245" s="72"/>
      <c r="F245" s="72"/>
      <c r="G245" s="72"/>
      <c r="H245" s="72"/>
      <c r="I245" s="72"/>
      <c r="J245" s="72"/>
    </row>
    <row r="257" spans="1:13" ht="26.25" customHeight="1">
      <c r="A257" s="1" t="s">
        <v>14</v>
      </c>
      <c r="B257" s="3"/>
      <c r="C257" s="4"/>
      <c r="D257" s="2"/>
      <c r="E257" s="5"/>
      <c r="F257" s="72"/>
      <c r="G257" s="72"/>
      <c r="H257" s="72"/>
      <c r="I257" s="72"/>
      <c r="J257" s="72"/>
      <c r="K257" s="72"/>
      <c r="L257" s="72"/>
      <c r="M257" s="72"/>
    </row>
    <row r="258" spans="1:13" ht="25.5">
      <c r="A258" s="7" t="s">
        <v>0</v>
      </c>
      <c r="B258" s="9" t="s">
        <v>1</v>
      </c>
      <c r="C258" s="8" t="s">
        <v>20</v>
      </c>
      <c r="D258" s="8" t="s">
        <v>18</v>
      </c>
      <c r="E258" s="8" t="s">
        <v>2</v>
      </c>
      <c r="F258" s="72"/>
      <c r="G258" s="72"/>
      <c r="H258" s="72"/>
      <c r="I258" s="72"/>
      <c r="J258" s="72"/>
      <c r="K258" s="72"/>
      <c r="L258" s="72"/>
      <c r="M258" s="72"/>
    </row>
    <row r="259" spans="1:13" ht="18.75">
      <c r="A259" s="152">
        <v>8</v>
      </c>
      <c r="B259" s="153" t="s">
        <v>15</v>
      </c>
      <c r="C259" s="154"/>
      <c r="D259" s="155"/>
      <c r="E259" s="155"/>
      <c r="F259" s="83"/>
      <c r="G259" s="113"/>
      <c r="H259" s="72"/>
      <c r="I259" s="72"/>
      <c r="J259" s="72"/>
      <c r="K259" s="72"/>
      <c r="L259" s="72"/>
      <c r="M259" s="72"/>
    </row>
    <row r="260" spans="1:13" ht="14.25" customHeight="1">
      <c r="A260" s="168">
        <v>1</v>
      </c>
      <c r="B260" s="156">
        <v>801</v>
      </c>
      <c r="C260" s="70">
        <v>637</v>
      </c>
      <c r="D260" s="70">
        <v>450</v>
      </c>
      <c r="E260" s="157">
        <f>C260+D260</f>
        <v>1087</v>
      </c>
      <c r="F260" s="114"/>
      <c r="G260" s="114"/>
      <c r="H260" s="84"/>
      <c r="I260" s="72"/>
      <c r="J260" s="72"/>
      <c r="K260" s="72"/>
      <c r="L260" s="72"/>
      <c r="M260" s="72"/>
    </row>
    <row r="261" spans="1:13" ht="15" customHeight="1">
      <c r="A261" s="168">
        <v>2</v>
      </c>
      <c r="B261" s="156">
        <v>802</v>
      </c>
      <c r="C261" s="70">
        <v>970</v>
      </c>
      <c r="D261" s="70">
        <v>450</v>
      </c>
      <c r="E261" s="157">
        <f t="shared" ref="E261:E280" si="7">C261+D261</f>
        <v>1420</v>
      </c>
      <c r="F261" s="114"/>
      <c r="G261" s="114"/>
      <c r="H261" s="84"/>
      <c r="I261" s="72"/>
      <c r="J261" s="72"/>
      <c r="K261" s="72"/>
      <c r="L261" s="72"/>
      <c r="M261" s="72"/>
    </row>
    <row r="262" spans="1:13" ht="15.75">
      <c r="A262" s="159">
        <v>3</v>
      </c>
      <c r="B262" s="156">
        <v>803</v>
      </c>
      <c r="C262" s="21">
        <v>0</v>
      </c>
      <c r="D262" s="21">
        <v>450</v>
      </c>
      <c r="E262" s="158">
        <f t="shared" si="7"/>
        <v>450</v>
      </c>
      <c r="F262" s="85"/>
      <c r="G262" s="56"/>
      <c r="H262" s="72"/>
      <c r="I262" s="72"/>
      <c r="J262" s="72"/>
      <c r="K262" s="72"/>
      <c r="L262" s="72"/>
      <c r="M262" s="72"/>
    </row>
    <row r="263" spans="1:13" ht="15.75">
      <c r="A263" s="159">
        <v>4</v>
      </c>
      <c r="B263" s="156">
        <v>804</v>
      </c>
      <c r="C263" s="21">
        <v>663</v>
      </c>
      <c r="D263" s="21">
        <v>450</v>
      </c>
      <c r="E263" s="158">
        <f t="shared" si="7"/>
        <v>1113</v>
      </c>
      <c r="F263" s="85"/>
      <c r="G263" s="56"/>
      <c r="H263" s="72"/>
      <c r="I263" s="86"/>
      <c r="J263" s="72"/>
      <c r="K263" s="72"/>
      <c r="L263" s="72"/>
      <c r="M263" s="72"/>
    </row>
    <row r="264" spans="1:13" ht="15.75">
      <c r="A264" s="159">
        <v>5</v>
      </c>
      <c r="B264" s="156">
        <v>805</v>
      </c>
      <c r="C264" s="21">
        <v>735</v>
      </c>
      <c r="D264" s="21">
        <v>450</v>
      </c>
      <c r="E264" s="158">
        <f t="shared" si="7"/>
        <v>1185</v>
      </c>
      <c r="F264" s="85"/>
      <c r="G264" s="56"/>
      <c r="H264" s="72"/>
      <c r="I264" s="72"/>
      <c r="J264" s="72"/>
      <c r="K264" s="72"/>
      <c r="L264" s="72"/>
      <c r="M264" s="72"/>
    </row>
    <row r="265" spans="1:13" ht="15.75">
      <c r="A265" s="159">
        <v>6</v>
      </c>
      <c r="B265" s="156">
        <v>806</v>
      </c>
      <c r="C265" s="21">
        <v>479</v>
      </c>
      <c r="D265" s="21">
        <v>450</v>
      </c>
      <c r="E265" s="158">
        <f t="shared" si="7"/>
        <v>929</v>
      </c>
      <c r="F265" s="85"/>
      <c r="G265" s="56"/>
      <c r="H265" s="72"/>
      <c r="I265" s="82"/>
      <c r="J265" s="72"/>
      <c r="K265" s="72"/>
      <c r="L265" s="72"/>
      <c r="M265" s="72"/>
    </row>
    <row r="266" spans="1:13" ht="15.75">
      <c r="A266" s="159">
        <v>7</v>
      </c>
      <c r="B266" s="156">
        <v>807</v>
      </c>
      <c r="C266" s="21">
        <v>585</v>
      </c>
      <c r="D266" s="21">
        <v>450</v>
      </c>
      <c r="E266" s="158">
        <f t="shared" si="7"/>
        <v>1035</v>
      </c>
      <c r="F266" s="85"/>
      <c r="G266" s="56"/>
      <c r="H266" s="72"/>
      <c r="I266" s="72"/>
      <c r="J266" s="72"/>
      <c r="K266" s="72"/>
      <c r="L266" s="72"/>
      <c r="M266" s="72"/>
    </row>
    <row r="267" spans="1:13" ht="15.75">
      <c r="A267" s="159">
        <v>8</v>
      </c>
      <c r="B267" s="156">
        <v>808</v>
      </c>
      <c r="C267" s="21">
        <v>832</v>
      </c>
      <c r="D267" s="21">
        <v>450</v>
      </c>
      <c r="E267" s="158">
        <f t="shared" si="7"/>
        <v>1282</v>
      </c>
      <c r="F267" s="85"/>
      <c r="G267" s="56"/>
      <c r="H267" s="72"/>
      <c r="I267" s="72"/>
      <c r="J267" s="72"/>
      <c r="K267" s="72"/>
      <c r="L267" s="72"/>
      <c r="M267" s="72"/>
    </row>
    <row r="268" spans="1:13" ht="15.75">
      <c r="A268" s="159">
        <v>9</v>
      </c>
      <c r="B268" s="156">
        <v>809</v>
      </c>
      <c r="C268" s="21">
        <v>539</v>
      </c>
      <c r="D268" s="21">
        <v>450</v>
      </c>
      <c r="E268" s="158">
        <f t="shared" si="7"/>
        <v>989</v>
      </c>
      <c r="F268" s="85"/>
      <c r="G268" s="56"/>
      <c r="H268" s="72"/>
      <c r="I268" s="72"/>
      <c r="J268" s="72"/>
      <c r="K268" s="72"/>
      <c r="L268" s="72"/>
      <c r="M268" s="72"/>
    </row>
    <row r="269" spans="1:13" ht="15.75">
      <c r="A269" s="159">
        <v>10</v>
      </c>
      <c r="B269" s="156">
        <v>810</v>
      </c>
      <c r="C269" s="21">
        <v>586</v>
      </c>
      <c r="D269" s="21">
        <v>450</v>
      </c>
      <c r="E269" s="158">
        <f t="shared" si="7"/>
        <v>1036</v>
      </c>
      <c r="F269" s="85"/>
      <c r="G269" s="56"/>
      <c r="H269" s="72"/>
      <c r="I269" s="72"/>
      <c r="J269" s="72"/>
      <c r="K269" s="72"/>
      <c r="L269" s="72"/>
      <c r="M269" s="72"/>
    </row>
    <row r="270" spans="1:13" ht="15.75">
      <c r="A270" s="159">
        <v>11</v>
      </c>
      <c r="B270" s="156">
        <v>811</v>
      </c>
      <c r="C270" s="21">
        <v>656</v>
      </c>
      <c r="D270" s="21">
        <v>450</v>
      </c>
      <c r="E270" s="158">
        <f t="shared" si="7"/>
        <v>1106</v>
      </c>
      <c r="F270" s="85"/>
      <c r="G270" s="56"/>
      <c r="H270" s="72"/>
      <c r="I270" s="72"/>
      <c r="J270" s="72"/>
      <c r="K270" s="72"/>
      <c r="L270" s="72"/>
      <c r="M270" s="72"/>
    </row>
    <row r="271" spans="1:13" ht="15" customHeight="1">
      <c r="A271" s="159">
        <v>12</v>
      </c>
      <c r="B271" s="156">
        <v>812</v>
      </c>
      <c r="C271" s="21">
        <v>196</v>
      </c>
      <c r="D271" s="21">
        <v>450</v>
      </c>
      <c r="E271" s="158">
        <f t="shared" si="7"/>
        <v>646</v>
      </c>
      <c r="F271" s="88"/>
      <c r="G271" s="57"/>
      <c r="H271" s="72"/>
      <c r="I271" s="72"/>
      <c r="J271" s="72"/>
      <c r="K271" s="72"/>
      <c r="L271" s="72"/>
      <c r="M271" s="72"/>
    </row>
    <row r="272" spans="1:13" ht="15.75">
      <c r="A272" s="159">
        <v>13</v>
      </c>
      <c r="B272" s="156">
        <v>813</v>
      </c>
      <c r="C272" s="21">
        <v>381</v>
      </c>
      <c r="D272" s="21">
        <v>450</v>
      </c>
      <c r="E272" s="158">
        <f t="shared" si="7"/>
        <v>831</v>
      </c>
      <c r="F272" s="87"/>
      <c r="G272" s="72"/>
      <c r="H272" s="72"/>
      <c r="I272" s="72"/>
      <c r="J272" s="72"/>
      <c r="K272" s="72"/>
      <c r="L272" s="72"/>
      <c r="M272" s="72"/>
    </row>
    <row r="273" spans="1:13" ht="15.75">
      <c r="A273" s="159">
        <v>14</v>
      </c>
      <c r="B273" s="156">
        <v>814</v>
      </c>
      <c r="C273" s="21">
        <v>722</v>
      </c>
      <c r="D273" s="21">
        <v>450</v>
      </c>
      <c r="E273" s="158">
        <f t="shared" si="7"/>
        <v>1172</v>
      </c>
      <c r="F273" s="87"/>
      <c r="G273" s="72"/>
      <c r="H273" s="72"/>
      <c r="I273" s="72"/>
      <c r="J273" s="72"/>
      <c r="K273" s="72"/>
      <c r="L273" s="72"/>
      <c r="M273" s="72"/>
    </row>
    <row r="274" spans="1:13" ht="15.75">
      <c r="A274" s="159">
        <v>15</v>
      </c>
      <c r="B274" s="156">
        <v>815</v>
      </c>
      <c r="C274" s="21">
        <v>498</v>
      </c>
      <c r="D274" s="21">
        <v>450</v>
      </c>
      <c r="E274" s="158">
        <f t="shared" si="7"/>
        <v>948</v>
      </c>
      <c r="F274" s="87"/>
      <c r="G274" s="72"/>
      <c r="H274" s="72"/>
      <c r="I274" s="72"/>
      <c r="J274" s="72"/>
      <c r="K274" s="72"/>
      <c r="L274" s="72"/>
      <c r="M274" s="72"/>
    </row>
    <row r="275" spans="1:13" ht="15.75">
      <c r="A275" s="159">
        <v>16</v>
      </c>
      <c r="B275" s="156">
        <v>816</v>
      </c>
      <c r="C275" s="21">
        <v>586</v>
      </c>
      <c r="D275" s="21">
        <v>450</v>
      </c>
      <c r="E275" s="158">
        <f t="shared" si="7"/>
        <v>1036</v>
      </c>
      <c r="F275" s="87"/>
      <c r="G275" s="72"/>
      <c r="H275" s="72"/>
      <c r="I275" s="72"/>
      <c r="J275" s="72"/>
      <c r="K275" s="72"/>
      <c r="L275" s="72"/>
    </row>
    <row r="276" spans="1:13" ht="15.75">
      <c r="A276" s="159">
        <v>17</v>
      </c>
      <c r="B276" s="156">
        <v>817</v>
      </c>
      <c r="C276" s="21">
        <v>666</v>
      </c>
      <c r="D276" s="21">
        <v>450</v>
      </c>
      <c r="E276" s="158">
        <f t="shared" si="7"/>
        <v>1116</v>
      </c>
      <c r="F276" s="87"/>
      <c r="G276" s="72"/>
      <c r="H276" s="72"/>
      <c r="I276" s="72"/>
      <c r="J276" s="72"/>
      <c r="K276" s="72"/>
      <c r="L276" s="72"/>
    </row>
    <row r="277" spans="1:13" ht="15.75">
      <c r="A277" s="159">
        <v>18</v>
      </c>
      <c r="B277" s="156">
        <v>818</v>
      </c>
      <c r="C277" s="21">
        <v>195</v>
      </c>
      <c r="D277" s="21">
        <v>450</v>
      </c>
      <c r="E277" s="158">
        <f t="shared" si="7"/>
        <v>645</v>
      </c>
      <c r="F277" s="87"/>
      <c r="G277" s="72"/>
      <c r="H277" s="72"/>
      <c r="I277" s="72"/>
      <c r="J277" s="72"/>
      <c r="K277" s="72"/>
      <c r="L277" s="72"/>
    </row>
    <row r="278" spans="1:13" ht="15.75">
      <c r="A278" s="159">
        <v>19</v>
      </c>
      <c r="B278" s="156">
        <v>819</v>
      </c>
      <c r="C278" s="21">
        <v>666</v>
      </c>
      <c r="D278" s="21">
        <v>450</v>
      </c>
      <c r="E278" s="158">
        <f t="shared" si="7"/>
        <v>1116</v>
      </c>
      <c r="F278" s="89"/>
      <c r="G278" s="72"/>
      <c r="H278" s="72"/>
      <c r="I278" s="72"/>
      <c r="J278" s="72"/>
      <c r="K278" s="72"/>
      <c r="L278" s="72"/>
    </row>
    <row r="279" spans="1:13" ht="14.25" customHeight="1">
      <c r="A279" s="159">
        <v>20</v>
      </c>
      <c r="B279" s="156">
        <v>820</v>
      </c>
      <c r="C279" s="21">
        <v>0</v>
      </c>
      <c r="D279" s="21">
        <v>450</v>
      </c>
      <c r="E279" s="158">
        <f t="shared" si="7"/>
        <v>450</v>
      </c>
      <c r="F279" s="72"/>
      <c r="G279" s="72"/>
      <c r="H279" s="72"/>
      <c r="I279" s="72"/>
      <c r="J279" s="72"/>
      <c r="K279" s="72"/>
      <c r="L279" s="72"/>
    </row>
    <row r="280" spans="1:13" ht="15.75">
      <c r="A280" s="159"/>
      <c r="B280" s="156"/>
      <c r="C280" s="158">
        <f>SUM(C260:C279)</f>
        <v>10592</v>
      </c>
      <c r="D280" s="158">
        <f>SUM(D260:D279)</f>
        <v>9000</v>
      </c>
      <c r="E280" s="158">
        <f t="shared" si="7"/>
        <v>19592</v>
      </c>
    </row>
    <row r="281" spans="1:13" ht="15">
      <c r="A281" s="116"/>
      <c r="B281" s="116"/>
      <c r="C281" s="116"/>
      <c r="D281" s="116"/>
      <c r="E281" s="116"/>
    </row>
    <row r="296" spans="1:5" ht="23.25">
      <c r="A296" s="1" t="s">
        <v>14</v>
      </c>
      <c r="B296" s="3"/>
      <c r="C296" s="4"/>
      <c r="D296" s="2"/>
      <c r="E296" s="5"/>
    </row>
    <row r="297" spans="1:5" ht="25.5">
      <c r="A297" s="7" t="s">
        <v>0</v>
      </c>
      <c r="B297" s="9" t="s">
        <v>1</v>
      </c>
      <c r="C297" s="8" t="s">
        <v>20</v>
      </c>
      <c r="D297" s="8" t="s">
        <v>18</v>
      </c>
      <c r="E297" s="8" t="s">
        <v>2</v>
      </c>
    </row>
    <row r="298" spans="1:5" ht="15.75">
      <c r="A298" s="160">
        <v>9</v>
      </c>
      <c r="B298" s="161" t="s">
        <v>13</v>
      </c>
      <c r="C298" s="162"/>
      <c r="D298" s="163"/>
      <c r="E298" s="163"/>
    </row>
    <row r="299" spans="1:5" ht="15">
      <c r="A299" s="79">
        <v>1</v>
      </c>
      <c r="B299" s="164">
        <v>901</v>
      </c>
      <c r="C299" s="21">
        <v>821</v>
      </c>
      <c r="D299" s="142">
        <v>450</v>
      </c>
      <c r="E299" s="165">
        <f>C299+D299</f>
        <v>1271</v>
      </c>
    </row>
    <row r="300" spans="1:5" ht="15">
      <c r="A300" s="79">
        <v>2</v>
      </c>
      <c r="B300" s="164">
        <v>902</v>
      </c>
      <c r="C300" s="21">
        <v>637</v>
      </c>
      <c r="D300" s="142">
        <v>450</v>
      </c>
      <c r="E300" s="165">
        <f t="shared" ref="E300:E314" si="8">C300+D300</f>
        <v>1087</v>
      </c>
    </row>
    <row r="301" spans="1:5" ht="15">
      <c r="A301" s="79">
        <v>3</v>
      </c>
      <c r="B301" s="164">
        <v>903</v>
      </c>
      <c r="C301" s="21">
        <v>833</v>
      </c>
      <c r="D301" s="142">
        <v>450</v>
      </c>
      <c r="E301" s="165">
        <f t="shared" si="8"/>
        <v>1283</v>
      </c>
    </row>
    <row r="302" spans="1:5" ht="15">
      <c r="A302" s="79">
        <v>4</v>
      </c>
      <c r="B302" s="164">
        <v>904</v>
      </c>
      <c r="C302" s="21">
        <v>576</v>
      </c>
      <c r="D302" s="142">
        <v>450</v>
      </c>
      <c r="E302" s="165">
        <f t="shared" si="8"/>
        <v>1026</v>
      </c>
    </row>
    <row r="303" spans="1:5" ht="15">
      <c r="A303" s="79">
        <v>5</v>
      </c>
      <c r="B303" s="164">
        <v>905</v>
      </c>
      <c r="C303" s="21">
        <v>792</v>
      </c>
      <c r="D303" s="142">
        <v>450</v>
      </c>
      <c r="E303" s="165">
        <f t="shared" si="8"/>
        <v>1242</v>
      </c>
    </row>
    <row r="304" spans="1:5" ht="15">
      <c r="A304" s="79">
        <v>6</v>
      </c>
      <c r="B304" s="164">
        <v>906</v>
      </c>
      <c r="C304" s="21">
        <v>0</v>
      </c>
      <c r="D304" s="142">
        <v>450</v>
      </c>
      <c r="E304" s="165">
        <f t="shared" si="8"/>
        <v>450</v>
      </c>
    </row>
    <row r="305" spans="1:5" ht="15">
      <c r="A305" s="79">
        <v>7</v>
      </c>
      <c r="B305" s="164">
        <v>907</v>
      </c>
      <c r="C305" s="21">
        <v>784</v>
      </c>
      <c r="D305" s="142">
        <v>450</v>
      </c>
      <c r="E305" s="165">
        <f t="shared" si="8"/>
        <v>1234</v>
      </c>
    </row>
    <row r="306" spans="1:5" ht="15">
      <c r="A306" s="79">
        <v>8</v>
      </c>
      <c r="B306" s="164">
        <v>908</v>
      </c>
      <c r="C306" s="21">
        <v>468</v>
      </c>
      <c r="D306" s="142">
        <v>450</v>
      </c>
      <c r="E306" s="165">
        <f t="shared" si="8"/>
        <v>918</v>
      </c>
    </row>
    <row r="307" spans="1:5" ht="15">
      <c r="A307" s="79">
        <v>9</v>
      </c>
      <c r="B307" s="164">
        <v>909</v>
      </c>
      <c r="C307" s="21">
        <v>578</v>
      </c>
      <c r="D307" s="142">
        <v>0</v>
      </c>
      <c r="E307" s="165">
        <f t="shared" si="8"/>
        <v>578</v>
      </c>
    </row>
    <row r="308" spans="1:5" ht="15">
      <c r="A308" s="79">
        <v>10</v>
      </c>
      <c r="B308" s="164">
        <v>910</v>
      </c>
      <c r="C308" s="21">
        <v>390</v>
      </c>
      <c r="D308" s="142">
        <v>450</v>
      </c>
      <c r="E308" s="165">
        <f t="shared" si="8"/>
        <v>840</v>
      </c>
    </row>
    <row r="309" spans="1:5" ht="15">
      <c r="A309" s="79">
        <v>11</v>
      </c>
      <c r="B309" s="164">
        <v>911</v>
      </c>
      <c r="C309" s="21">
        <v>400</v>
      </c>
      <c r="D309" s="142">
        <v>450</v>
      </c>
      <c r="E309" s="165">
        <f t="shared" si="8"/>
        <v>850</v>
      </c>
    </row>
    <row r="310" spans="1:5" ht="15">
      <c r="A310" s="79">
        <v>12</v>
      </c>
      <c r="B310" s="164">
        <v>912</v>
      </c>
      <c r="C310" s="21">
        <v>663</v>
      </c>
      <c r="D310" s="142">
        <v>450</v>
      </c>
      <c r="E310" s="165">
        <f t="shared" si="8"/>
        <v>1113</v>
      </c>
    </row>
    <row r="311" spans="1:5" ht="15">
      <c r="A311" s="79">
        <v>13</v>
      </c>
      <c r="B311" s="164">
        <v>913</v>
      </c>
      <c r="C311" s="21">
        <v>294</v>
      </c>
      <c r="D311" s="142">
        <v>450</v>
      </c>
      <c r="E311" s="165">
        <f t="shared" si="8"/>
        <v>744</v>
      </c>
    </row>
    <row r="312" spans="1:5" ht="15">
      <c r="A312" s="79">
        <v>14</v>
      </c>
      <c r="B312" s="164">
        <v>914</v>
      </c>
      <c r="C312" s="21">
        <v>294</v>
      </c>
      <c r="D312" s="142">
        <v>450</v>
      </c>
      <c r="E312" s="165">
        <f t="shared" si="8"/>
        <v>744</v>
      </c>
    </row>
    <row r="313" spans="1:5" ht="15">
      <c r="A313" s="79">
        <v>15</v>
      </c>
      <c r="B313" s="164">
        <v>915</v>
      </c>
      <c r="C313" s="21">
        <v>882</v>
      </c>
      <c r="D313" s="21">
        <v>450</v>
      </c>
      <c r="E313" s="165">
        <f t="shared" si="8"/>
        <v>1332</v>
      </c>
    </row>
    <row r="314" spans="1:5" ht="15">
      <c r="A314" s="79">
        <v>16</v>
      </c>
      <c r="B314" s="164">
        <v>916</v>
      </c>
      <c r="C314" s="21">
        <v>0</v>
      </c>
      <c r="D314" s="21">
        <v>450</v>
      </c>
      <c r="E314" s="165">
        <f t="shared" si="8"/>
        <v>450</v>
      </c>
    </row>
    <row r="315" spans="1:5" ht="18.75">
      <c r="A315" s="79"/>
      <c r="B315" s="164"/>
      <c r="C315" s="165">
        <f>SUM(C299:C314)</f>
        <v>8412</v>
      </c>
      <c r="D315" s="166">
        <f>SUM(D299:D314)</f>
        <v>6750</v>
      </c>
      <c r="E315" s="167">
        <f>SUM(E299:E314)</f>
        <v>15162</v>
      </c>
    </row>
    <row r="333" spans="1:13" ht="18">
      <c r="A333" s="124"/>
      <c r="B333" s="124"/>
      <c r="C333" s="124"/>
      <c r="D333" s="124"/>
      <c r="E333" s="124"/>
      <c r="F333" s="124"/>
      <c r="G333" s="124"/>
      <c r="H333" s="124"/>
      <c r="I333" s="124"/>
      <c r="J333" s="97"/>
      <c r="K333" s="97"/>
      <c r="L333" s="97"/>
      <c r="M333" s="97"/>
    </row>
    <row r="334" spans="1:13" ht="18">
      <c r="A334" s="124"/>
      <c r="B334" s="124"/>
      <c r="C334" s="124"/>
      <c r="D334" s="124"/>
      <c r="E334" s="124"/>
      <c r="F334" s="124"/>
      <c r="G334" s="124"/>
      <c r="H334" s="124"/>
      <c r="I334" s="124"/>
      <c r="J334" s="97"/>
      <c r="K334" s="97"/>
      <c r="L334" s="97"/>
      <c r="M334" s="97"/>
    </row>
    <row r="335" spans="1:13" ht="18">
      <c r="A335" s="178"/>
      <c r="B335" s="178"/>
      <c r="C335" s="178"/>
      <c r="D335" s="178"/>
      <c r="E335" s="178"/>
      <c r="F335" s="178"/>
      <c r="G335" s="178"/>
      <c r="H335" s="178"/>
      <c r="I335" s="178"/>
      <c r="J335" s="97"/>
      <c r="K335" s="97"/>
      <c r="L335" s="97"/>
      <c r="M335" s="97"/>
    </row>
    <row r="336" spans="1:13" ht="18">
      <c r="A336" s="117"/>
      <c r="B336" s="117"/>
      <c r="C336" s="117"/>
      <c r="D336" s="117"/>
      <c r="E336" s="117"/>
      <c r="F336" s="117"/>
      <c r="G336" s="117"/>
      <c r="H336" s="117"/>
      <c r="I336" s="117"/>
    </row>
    <row r="337" spans="1:13">
      <c r="A337" s="132"/>
      <c r="B337" s="133"/>
      <c r="C337" s="134"/>
      <c r="D337" s="134"/>
      <c r="E337" s="134"/>
      <c r="F337" s="72"/>
      <c r="G337" s="72"/>
      <c r="H337" s="72"/>
      <c r="I337" s="72"/>
      <c r="J337" s="72"/>
      <c r="K337" s="72"/>
      <c r="L337" s="72"/>
      <c r="M337" s="72"/>
    </row>
    <row r="338" spans="1:13" ht="15.75">
      <c r="A338" s="135"/>
      <c r="B338" s="127"/>
      <c r="C338" s="136"/>
      <c r="D338" s="137"/>
      <c r="E338" s="137"/>
      <c r="F338" s="72"/>
      <c r="G338" s="72"/>
      <c r="H338" s="72"/>
      <c r="I338" s="72"/>
      <c r="J338" s="72"/>
      <c r="K338" s="72"/>
      <c r="L338" s="72"/>
      <c r="M338" s="72"/>
    </row>
    <row r="339" spans="1:13" ht="15">
      <c r="A339" s="138"/>
      <c r="B339" s="139"/>
      <c r="C339" s="85"/>
      <c r="D339" s="85"/>
      <c r="E339" s="56"/>
      <c r="F339" s="72"/>
      <c r="G339" s="72"/>
      <c r="H339" s="72"/>
      <c r="I339" s="72"/>
      <c r="J339" s="72"/>
      <c r="K339" s="72"/>
      <c r="L339" s="72"/>
      <c r="M339" s="72"/>
    </row>
    <row r="340" spans="1:13" ht="15">
      <c r="A340" s="138"/>
      <c r="B340" s="139"/>
      <c r="C340" s="85"/>
      <c r="D340" s="85"/>
      <c r="E340" s="56"/>
      <c r="F340" s="72"/>
      <c r="G340" s="72"/>
      <c r="H340" s="72"/>
      <c r="I340" s="72"/>
      <c r="J340" s="72"/>
      <c r="K340" s="72"/>
      <c r="L340" s="72"/>
      <c r="M340" s="72"/>
    </row>
    <row r="341" spans="1:13" ht="15">
      <c r="A341" s="138"/>
      <c r="B341" s="139"/>
      <c r="C341" s="85"/>
      <c r="D341" s="85"/>
      <c r="E341" s="56"/>
      <c r="F341" s="72"/>
      <c r="G341" s="72"/>
      <c r="H341" s="72"/>
      <c r="I341" s="72"/>
      <c r="J341" s="72"/>
      <c r="K341" s="72"/>
      <c r="L341" s="72"/>
      <c r="M341" s="72"/>
    </row>
    <row r="342" spans="1:13" ht="15">
      <c r="A342" s="138"/>
      <c r="B342" s="139"/>
      <c r="C342" s="85"/>
      <c r="D342" s="85"/>
      <c r="E342" s="56"/>
      <c r="F342" s="72"/>
      <c r="G342" s="72"/>
      <c r="H342" s="72"/>
      <c r="I342" s="72"/>
      <c r="J342" s="72"/>
      <c r="K342" s="72"/>
      <c r="L342" s="72"/>
      <c r="M342" s="72"/>
    </row>
    <row r="343" spans="1:13" ht="15">
      <c r="A343" s="138"/>
      <c r="B343" s="139"/>
      <c r="C343" s="85"/>
      <c r="D343" s="85"/>
      <c r="E343" s="56"/>
      <c r="F343" s="72"/>
      <c r="G343" s="72"/>
      <c r="H343" s="72"/>
      <c r="I343" s="72"/>
      <c r="J343" s="72"/>
      <c r="K343" s="72"/>
      <c r="L343" s="72"/>
      <c r="M343" s="72"/>
    </row>
    <row r="344" spans="1:13" ht="15">
      <c r="A344" s="138"/>
      <c r="B344" s="139"/>
      <c r="C344" s="85"/>
      <c r="D344" s="85"/>
      <c r="E344" s="56"/>
      <c r="F344" s="72"/>
      <c r="G344" s="72"/>
      <c r="H344" s="72"/>
      <c r="I344" s="72"/>
      <c r="J344" s="72"/>
      <c r="K344" s="72"/>
      <c r="L344" s="72"/>
      <c r="M344" s="72"/>
    </row>
    <row r="345" spans="1:13" ht="15">
      <c r="A345" s="138"/>
      <c r="B345" s="139"/>
      <c r="C345" s="85"/>
      <c r="D345" s="85"/>
      <c r="E345" s="56"/>
      <c r="F345" s="72"/>
      <c r="G345" s="72"/>
      <c r="H345" s="72"/>
      <c r="I345" s="72"/>
      <c r="J345" s="72"/>
      <c r="K345" s="72"/>
      <c r="L345" s="72"/>
      <c r="M345" s="72"/>
    </row>
    <row r="346" spans="1:13" ht="15">
      <c r="A346" s="138"/>
      <c r="B346" s="139"/>
      <c r="C346" s="85"/>
      <c r="D346" s="85"/>
      <c r="E346" s="56"/>
      <c r="F346" s="72"/>
      <c r="G346" s="72"/>
      <c r="H346" s="72"/>
      <c r="I346" s="72"/>
      <c r="J346" s="72"/>
      <c r="K346" s="72"/>
      <c r="L346" s="72"/>
      <c r="M346" s="72"/>
    </row>
    <row r="347" spans="1:13" ht="15">
      <c r="A347" s="138"/>
      <c r="B347" s="139"/>
      <c r="C347" s="85"/>
      <c r="D347" s="85"/>
      <c r="E347" s="56"/>
      <c r="F347" s="72"/>
      <c r="G347" s="72"/>
      <c r="H347" s="72"/>
      <c r="I347" s="72"/>
      <c r="J347" s="72"/>
      <c r="K347" s="72"/>
      <c r="L347" s="72"/>
      <c r="M347" s="72"/>
    </row>
    <row r="348" spans="1:13" ht="15">
      <c r="A348" s="138"/>
      <c r="B348" s="139"/>
      <c r="C348" s="85"/>
      <c r="D348" s="85"/>
      <c r="E348" s="56"/>
      <c r="F348" s="72"/>
      <c r="G348" s="72"/>
      <c r="H348" s="72"/>
      <c r="I348" s="72"/>
      <c r="J348" s="72"/>
      <c r="K348" s="72"/>
      <c r="L348" s="72"/>
      <c r="M348" s="72"/>
    </row>
    <row r="349" spans="1:13" ht="15">
      <c r="A349" s="138"/>
      <c r="B349" s="139"/>
      <c r="C349" s="85"/>
      <c r="D349" s="85"/>
      <c r="E349" s="56"/>
      <c r="F349" s="72"/>
      <c r="G349" s="72"/>
      <c r="H349" s="72"/>
      <c r="I349" s="72"/>
      <c r="J349" s="72"/>
      <c r="K349" s="72"/>
      <c r="L349" s="72"/>
      <c r="M349" s="72"/>
    </row>
    <row r="350" spans="1:13" ht="15">
      <c r="A350" s="138"/>
      <c r="B350" s="139"/>
      <c r="C350" s="85"/>
      <c r="D350" s="85"/>
      <c r="E350" s="56"/>
      <c r="F350" s="72"/>
      <c r="G350" s="72"/>
      <c r="H350" s="72"/>
      <c r="I350" s="72"/>
      <c r="J350" s="72"/>
      <c r="K350" s="72"/>
      <c r="L350" s="72"/>
      <c r="M350" s="72"/>
    </row>
    <row r="351" spans="1:13" ht="15">
      <c r="A351" s="138"/>
      <c r="B351" s="139"/>
      <c r="C351" s="85"/>
      <c r="D351" s="85"/>
      <c r="E351" s="56"/>
      <c r="F351" s="72"/>
      <c r="G351" s="72"/>
      <c r="H351" s="72"/>
      <c r="I351" s="72"/>
      <c r="J351" s="72"/>
      <c r="K351" s="72"/>
      <c r="L351" s="72"/>
      <c r="M351" s="72"/>
    </row>
    <row r="352" spans="1:13" ht="18.75">
      <c r="A352" s="83"/>
      <c r="B352" s="55"/>
      <c r="C352" s="56"/>
      <c r="D352" s="88"/>
      <c r="E352" s="57"/>
      <c r="F352" s="72"/>
      <c r="G352" s="72"/>
      <c r="H352" s="72"/>
      <c r="I352" s="72"/>
      <c r="J352" s="72"/>
      <c r="K352" s="72"/>
      <c r="L352" s="72"/>
      <c r="M352" s="72"/>
    </row>
    <row r="353" spans="1:13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</row>
    <row r="354" spans="1:13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</row>
    <row r="355" spans="1:13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</row>
    <row r="356" spans="1:13" ht="18">
      <c r="A356" s="140"/>
      <c r="B356" s="140"/>
      <c r="C356" s="140"/>
      <c r="D356" s="140"/>
      <c r="E356" s="140"/>
      <c r="F356" s="140"/>
      <c r="G356" s="140"/>
      <c r="H356" s="140"/>
      <c r="I356" s="140"/>
      <c r="J356" s="82"/>
      <c r="K356" s="82"/>
      <c r="L356" s="82"/>
      <c r="M356" s="82"/>
    </row>
    <row r="357" spans="1:13" ht="18">
      <c r="A357" s="140"/>
      <c r="B357" s="140"/>
      <c r="C357" s="140"/>
      <c r="D357" s="140"/>
      <c r="E357" s="140"/>
      <c r="F357" s="140"/>
      <c r="G357" s="140"/>
      <c r="H357" s="140"/>
      <c r="I357" s="140"/>
      <c r="J357" s="82"/>
      <c r="K357" s="82"/>
      <c r="L357" s="82"/>
      <c r="M357" s="82"/>
    </row>
    <row r="358" spans="1:13" ht="18">
      <c r="A358" s="179"/>
      <c r="B358" s="179"/>
      <c r="C358" s="179"/>
      <c r="D358" s="179"/>
      <c r="E358" s="179"/>
      <c r="F358" s="179"/>
      <c r="G358" s="179"/>
      <c r="H358" s="179"/>
      <c r="I358" s="179"/>
      <c r="J358" s="82"/>
      <c r="K358" s="82"/>
      <c r="L358" s="82"/>
      <c r="M358" s="82"/>
    </row>
    <row r="359" spans="1:13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</row>
    <row r="360" spans="1:13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</row>
    <row r="361" spans="1:13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</row>
    <row r="362" spans="1:13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</row>
    <row r="363" spans="1:13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</row>
  </sheetData>
  <mergeCells count="2">
    <mergeCell ref="A335:I335"/>
    <mergeCell ref="A358:I358"/>
  </mergeCells>
  <pageMargins left="0.70866141732283472" right="0.70866141732283472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stravné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2026-02-03T12:34:38Z</cp:lastPrinted>
  <dcterms:created xsi:type="dcterms:W3CDTF">2017-10-03T08:42:43Z</dcterms:created>
  <dcterms:modified xsi:type="dcterms:W3CDTF">2026-02-03T13:17:01Z</dcterms:modified>
</cp:coreProperties>
</file>